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45" windowWidth="67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<sst xmlns="http://schemas.openxmlformats.org/spreadsheetml/2006/main" count="233" uniqueCount="181">
  <si>
    <t>Владимир Зайковский</t>
  </si>
  <si>
    <t>Данилов Сергей</t>
  </si>
  <si>
    <t>Ирина Бубнышева</t>
  </si>
  <si>
    <t>Элла Чикова</t>
  </si>
  <si>
    <t>Александр Зайцев</t>
  </si>
  <si>
    <t>Roman Kulikov</t>
  </si>
  <si>
    <t>Андрей Лосенков</t>
  </si>
  <si>
    <t>Лео Лебедев</t>
  </si>
  <si>
    <t>Денис Ярош</t>
  </si>
  <si>
    <t>Kiril Kolarovski</t>
  </si>
  <si>
    <t>Виталий Шаркин</t>
  </si>
  <si>
    <t>Оксана Чекалина</t>
  </si>
  <si>
    <t>Яна Доманцевич</t>
  </si>
  <si>
    <t>Юрий Корупаев</t>
  </si>
  <si>
    <t>Дарья Зайцева</t>
  </si>
  <si>
    <t>Руслан Варганов</t>
  </si>
  <si>
    <t>Liza Eskina</t>
  </si>
  <si>
    <t>Катя Рыбакова</t>
  </si>
  <si>
    <t>Лада Миргалиева</t>
  </si>
  <si>
    <t>Капустин Андрей</t>
  </si>
  <si>
    <t>Евгений Усцов</t>
  </si>
  <si>
    <t>Александр Заозёрский</t>
  </si>
  <si>
    <t>Очки за 1-й этап</t>
  </si>
  <si>
    <t>Иван Туча</t>
  </si>
  <si>
    <t>Дмитрий Копосов</t>
  </si>
  <si>
    <t>Алексей Кузнецов</t>
  </si>
  <si>
    <t>Олег Суханов</t>
  </si>
  <si>
    <t>Юрий Лысенко</t>
  </si>
  <si>
    <t>svetlana fadeeva</t>
  </si>
  <si>
    <t>Сергей Клюев-Задунайский</t>
  </si>
  <si>
    <t>Владимир Кузьмичев</t>
  </si>
  <si>
    <t>Сергей Гранёв</t>
  </si>
  <si>
    <t xml:space="preserve">Леонид Пастухов </t>
  </si>
  <si>
    <t xml:space="preserve">Геннадий Бурков </t>
  </si>
  <si>
    <t xml:space="preserve">Павел Кириловский </t>
  </si>
  <si>
    <t>Макс  Жуков</t>
  </si>
  <si>
    <t>жен. Спринт</t>
  </si>
  <si>
    <t>муж. Пасьют</t>
  </si>
  <si>
    <t>муж. Спринт</t>
  </si>
  <si>
    <t>муж. Инд.гонка</t>
  </si>
  <si>
    <t>жен. Инд.гонка</t>
  </si>
  <si>
    <t>Общий зачет</t>
  </si>
  <si>
    <t>жен. Пасьют</t>
  </si>
  <si>
    <t>МХГ. Инд.гонка</t>
  </si>
  <si>
    <t>МХГ. Спринт</t>
  </si>
  <si>
    <t>МХГ. Пасьют</t>
  </si>
  <si>
    <t>МХГ. Масс-старт</t>
  </si>
  <si>
    <t>МХГ. Эстафета</t>
  </si>
  <si>
    <r>
      <t>Александр Бабанов</t>
    </r>
    <r>
      <rPr>
        <b/>
        <sz val="12"/>
        <color indexed="8"/>
        <rFont val="Calibri"/>
        <family val="2"/>
      </rPr>
      <t xml:space="preserve"> </t>
    </r>
  </si>
  <si>
    <r>
      <t>Илья Костюкевич</t>
    </r>
    <r>
      <rPr>
        <b/>
        <sz val="12"/>
        <color indexed="8"/>
        <rFont val="Calibri"/>
        <family val="2"/>
      </rPr>
      <t xml:space="preserve"> </t>
    </r>
  </si>
  <si>
    <r>
      <t>Марина Титова</t>
    </r>
    <r>
      <rPr>
        <b/>
        <sz val="12"/>
        <color indexed="8"/>
        <rFont val="Calibri"/>
        <family val="2"/>
      </rPr>
      <t xml:space="preserve"> </t>
    </r>
  </si>
  <si>
    <r>
      <t>Сергей Пискунов</t>
    </r>
    <r>
      <rPr>
        <b/>
        <sz val="12"/>
        <color indexed="8"/>
        <rFont val="Calibri"/>
        <family val="2"/>
      </rPr>
      <t xml:space="preserve"> </t>
    </r>
  </si>
  <si>
    <r>
      <t>Татьяна Дергачева</t>
    </r>
    <r>
      <rPr>
        <b/>
        <sz val="12"/>
        <color indexed="8"/>
        <rFont val="Calibri"/>
        <family val="2"/>
      </rPr>
      <t xml:space="preserve"> </t>
    </r>
  </si>
  <si>
    <t>Александр Мелинг</t>
  </si>
  <si>
    <r>
      <t>Александр Пермяков</t>
    </r>
    <r>
      <rPr>
        <b/>
        <sz val="12"/>
        <color indexed="8"/>
        <rFont val="Calibri"/>
        <family val="2"/>
      </rPr>
      <t xml:space="preserve"> </t>
    </r>
  </si>
  <si>
    <r>
      <t>Алексей Попов</t>
    </r>
    <r>
      <rPr>
        <b/>
        <sz val="12"/>
        <color indexed="8"/>
        <rFont val="Calibri"/>
        <family val="2"/>
      </rPr>
      <t xml:space="preserve"> </t>
    </r>
  </si>
  <si>
    <r>
      <t>Андрей Горбунов</t>
    </r>
    <r>
      <rPr>
        <b/>
        <sz val="12"/>
        <color indexed="8"/>
        <rFont val="Calibri"/>
        <family val="2"/>
      </rPr>
      <t xml:space="preserve"> </t>
    </r>
  </si>
  <si>
    <t>Андрей Иванов</t>
  </si>
  <si>
    <t>Андрей Nevazhno</t>
  </si>
  <si>
    <r>
      <t>Артем Русинов</t>
    </r>
    <r>
      <rPr>
        <b/>
        <sz val="12"/>
        <color indexed="8"/>
        <rFont val="Calibri"/>
        <family val="2"/>
      </rPr>
      <t xml:space="preserve"> </t>
    </r>
  </si>
  <si>
    <t>Дмитрий Горелышев</t>
  </si>
  <si>
    <t>Дмитрий Елисеев</t>
  </si>
  <si>
    <r>
      <t>Дмитрий Никельс</t>
    </r>
    <r>
      <rPr>
        <b/>
        <sz val="12"/>
        <color indexed="8"/>
        <rFont val="Calibri"/>
        <family val="2"/>
      </rPr>
      <t xml:space="preserve"> </t>
    </r>
  </si>
  <si>
    <t>Екатерина Шадрина</t>
  </si>
  <si>
    <r>
      <t>Елена Батищева</t>
    </r>
    <r>
      <rPr>
        <b/>
        <sz val="12"/>
        <color indexed="8"/>
        <rFont val="Calibri"/>
        <family val="2"/>
      </rPr>
      <t xml:space="preserve"> </t>
    </r>
  </si>
  <si>
    <t>Иван Красников</t>
  </si>
  <si>
    <t xml:space="preserve">Маркин Сергей </t>
  </si>
  <si>
    <t>Михаил Логунов</t>
  </si>
  <si>
    <t xml:space="preserve">михаил причинин </t>
  </si>
  <si>
    <r>
      <t>наталья тарасова</t>
    </r>
    <r>
      <rPr>
        <b/>
        <sz val="12"/>
        <color indexed="8"/>
        <rFont val="Calibri"/>
        <family val="2"/>
      </rPr>
      <t xml:space="preserve"> </t>
    </r>
  </si>
  <si>
    <r>
      <t>ol karavd</t>
    </r>
    <r>
      <rPr>
        <b/>
        <sz val="12"/>
        <color indexed="8"/>
        <rFont val="Calibri"/>
        <family val="2"/>
      </rPr>
      <t xml:space="preserve"> </t>
    </r>
  </si>
  <si>
    <t>Ольга Радева</t>
  </si>
  <si>
    <t>Сергей Малкин</t>
  </si>
  <si>
    <t>Татьяна Молканова</t>
  </si>
  <si>
    <t>ЭДУАРД ФРОЛОВ</t>
  </si>
  <si>
    <r>
      <t>Ярослав Мясоед</t>
    </r>
    <r>
      <rPr>
        <b/>
        <sz val="12"/>
        <color indexed="8"/>
        <rFont val="Calibri"/>
        <family val="2"/>
      </rPr>
      <t xml:space="preserve"> </t>
    </r>
  </si>
  <si>
    <t>Plokhotnikov David</t>
  </si>
  <si>
    <t>Андрей Губайловский</t>
  </si>
  <si>
    <t>Денис Турлаев</t>
  </si>
  <si>
    <t xml:space="preserve">Артём Луговой </t>
  </si>
  <si>
    <t>Roman Bolshakov</t>
  </si>
  <si>
    <t xml:space="preserve">Алексей Григорьев </t>
  </si>
  <si>
    <t>Айнур Жапарова</t>
  </si>
  <si>
    <t>Denis Свиркин</t>
  </si>
  <si>
    <t>Очки за 2-й этап</t>
  </si>
  <si>
    <t>муж. Эстафета</t>
  </si>
  <si>
    <t>жен. Эстафета</t>
  </si>
  <si>
    <t>Очки за 3-й этап</t>
  </si>
  <si>
    <t>Очки за 4-й этап</t>
  </si>
  <si>
    <t>Очки за 5-й этап</t>
  </si>
  <si>
    <t>Очки за 6-й этап</t>
  </si>
  <si>
    <t>Очки за 7-й этап</t>
  </si>
  <si>
    <t>ЧМ-2012</t>
  </si>
  <si>
    <t>Очки за 8-й этап</t>
  </si>
  <si>
    <t>Очки за 10-й этап</t>
  </si>
  <si>
    <t>муж. Масс-старт</t>
  </si>
  <si>
    <t>жен. Масс-старт</t>
  </si>
  <si>
    <t>Смешанная эстафета</t>
  </si>
  <si>
    <t>Владимир Кузнецов</t>
  </si>
  <si>
    <t>Дмитрий Ефимов</t>
  </si>
  <si>
    <t>Татьяна Осокина</t>
  </si>
  <si>
    <r>
      <t>Олег Титов</t>
    </r>
    <r>
      <rPr>
        <b/>
        <sz val="12"/>
        <color indexed="8"/>
        <rFont val="Calibri"/>
        <family val="2"/>
      </rPr>
      <t xml:space="preserve"> </t>
    </r>
  </si>
  <si>
    <t>Ольга Федосова</t>
  </si>
  <si>
    <r>
      <t>Юрий Маматюков</t>
    </r>
    <r>
      <rPr>
        <b/>
        <sz val="12"/>
        <color indexed="8"/>
        <rFont val="Calibri"/>
        <family val="2"/>
      </rPr>
      <t xml:space="preserve"> </t>
    </r>
  </si>
  <si>
    <t>Евгения Титова</t>
  </si>
  <si>
    <r>
      <t>Владимир Новокрещенов</t>
    </r>
    <r>
      <rPr>
        <b/>
        <sz val="12"/>
        <color indexed="8"/>
        <rFont val="Calibri"/>
        <family val="2"/>
      </rPr>
      <t xml:space="preserve"> </t>
    </r>
  </si>
  <si>
    <t>Джу Анатольна</t>
  </si>
  <si>
    <t>Михаил Никифоров</t>
  </si>
  <si>
    <t>Алексей Ершов</t>
  </si>
  <si>
    <t>Сергей Ефимов</t>
  </si>
  <si>
    <t>Сергей Колышев</t>
  </si>
  <si>
    <t>Татьяна Маматюкова</t>
  </si>
  <si>
    <r>
      <t>Маша Плохотникова</t>
    </r>
    <r>
      <rPr>
        <b/>
        <sz val="12"/>
        <color indexed="8"/>
        <rFont val="Calibri"/>
        <family val="2"/>
      </rPr>
      <t xml:space="preserve"> </t>
    </r>
  </si>
  <si>
    <t>Алексей Зеленин</t>
  </si>
  <si>
    <t>Николай Припусков</t>
  </si>
  <si>
    <t xml:space="preserve">Eugene Denisov </t>
  </si>
  <si>
    <t xml:space="preserve">Николай Гришин </t>
  </si>
  <si>
    <t>Ольга Павловна</t>
  </si>
  <si>
    <t>Роман Комаров</t>
  </si>
  <si>
    <t>Сергей Лопатко</t>
  </si>
  <si>
    <t>Сергей Чернов</t>
  </si>
  <si>
    <t>Дмитрий Украинский</t>
  </si>
  <si>
    <t>Елена Рыбакова</t>
  </si>
  <si>
    <t>Елена Северина</t>
  </si>
  <si>
    <t>Кирилл Попов</t>
  </si>
  <si>
    <t>MAKC</t>
  </si>
  <si>
    <t>Лина Маслова</t>
  </si>
  <si>
    <t>Владимир Васильков</t>
  </si>
  <si>
    <t>Елена Шведова</t>
  </si>
  <si>
    <t>Семен Левкин</t>
  </si>
  <si>
    <t>Женя Суслов</t>
  </si>
  <si>
    <t>Владислав Дюбанов</t>
  </si>
  <si>
    <t>Ivаn Mаrkov</t>
  </si>
  <si>
    <t>Сергей Кудыков</t>
  </si>
  <si>
    <t>larisa grechishnikova</t>
  </si>
  <si>
    <t>Marya Dubovceva</t>
  </si>
  <si>
    <t>Андрей Рачков</t>
  </si>
  <si>
    <t xml:space="preserve">Ксения Плохотникова </t>
  </si>
  <si>
    <t>сергей малин</t>
  </si>
  <si>
    <t>Анна Казакова</t>
  </si>
  <si>
    <t>Максим Терентьев</t>
  </si>
  <si>
    <t>Сергей Трындин</t>
  </si>
  <si>
    <t>Екатерина Шулятикова</t>
  </si>
  <si>
    <t>Виктор Корчагин</t>
  </si>
  <si>
    <t>Александр Власов</t>
  </si>
  <si>
    <t xml:space="preserve">Anastasia Tkachenko </t>
  </si>
  <si>
    <t>Егор Вострухов</t>
  </si>
  <si>
    <t>Наташа Мерзлякова</t>
  </si>
  <si>
    <t>Олег Сотников</t>
  </si>
  <si>
    <t>Анастасия Кузьмичева</t>
  </si>
  <si>
    <t>Anton Nikolaev</t>
  </si>
  <si>
    <t>Илья Кольцов</t>
  </si>
  <si>
    <t>Катя Ткаченко</t>
  </si>
  <si>
    <t>михаил sk</t>
  </si>
  <si>
    <t>Светлана Финичук</t>
  </si>
  <si>
    <t>светлана хвостункова</t>
  </si>
  <si>
    <t>V. D.</t>
  </si>
  <si>
    <t>Виктор Мжан</t>
  </si>
  <si>
    <t>Владимир Заболотный</t>
  </si>
  <si>
    <t>Твоя Тигра</t>
  </si>
  <si>
    <t>Юра Замалетдинов</t>
  </si>
  <si>
    <t xml:space="preserve">Раян Султанов </t>
  </si>
  <si>
    <t>Сергей Чубаров</t>
  </si>
  <si>
    <t>Александр Калиничев</t>
  </si>
  <si>
    <t xml:space="preserve">Александр Rus </t>
  </si>
  <si>
    <t>Любитель НовичОк</t>
  </si>
  <si>
    <t>Владимир Романов2</t>
  </si>
  <si>
    <t>Алекс Голдаев</t>
  </si>
  <si>
    <t>Евгений Пыхтин</t>
  </si>
  <si>
    <t>Александр Колпаков</t>
  </si>
  <si>
    <t>Галина Шишкина</t>
  </si>
  <si>
    <t xml:space="preserve">Dmitriy Deomidov </t>
  </si>
  <si>
    <t>Ольга Максмименко</t>
  </si>
  <si>
    <t>Зинат Нигматуллин</t>
  </si>
  <si>
    <t>Кузя</t>
  </si>
  <si>
    <t>Аскольд Пинчук</t>
  </si>
  <si>
    <t>Любовь Краснянская</t>
  </si>
  <si>
    <t>Иван Никонов</t>
  </si>
  <si>
    <t>Оксана Краснянская</t>
  </si>
  <si>
    <t>Саша Стариков</t>
  </si>
  <si>
    <t>Екатерина Кочнева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</si>
</sst>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 Cyr"/>
      <family val="2"/>
    </font>
    <font>
      <b/>
      <sz val="14"/>
      <color indexed="8"/>
      <name val="Calibri"/>
      <family val="2"/>
    </font>
    <font>
      <b/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0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0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0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0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Alignment="1" applyProtection="1">
      <alignment textRotation="90"/>
      <protection/>
    </xf>
    <xf numFmtId="0" fontId="3" fillId="0" borderId="0" xfId="0" applyFont="1" applyAlignment="1" applyProtection="1">
      <alignment/>
      <protection/>
    </xf>
    <xf numFmtId="0" fontId="0" fillId="33" borderId="0" xfId="0" applyFill="1" applyAlignment="1">
      <alignment/>
    </xf>
    <xf numFmtId="0" fontId="47" fillId="0" borderId="0" xfId="0" applyFont="1" applyFill="1" applyAlignment="1">
      <alignment/>
    </xf>
    <xf numFmtId="0" fontId="0" fillId="0" borderId="0" xfId="0" applyAlignment="1">
      <alignment horizontal="center"/>
    </xf>
    <xf numFmtId="0" fontId="37" fillId="34" borderId="10" xfId="0" applyFont="1" applyFill="1" applyBorder="1" applyAlignment="1" applyProtection="1">
      <alignment horizontal="center" textRotation="90" wrapText="1"/>
      <protection/>
    </xf>
    <xf numFmtId="0" fontId="1" fillId="35" borderId="10" xfId="0" applyFont="1" applyFill="1" applyBorder="1" applyAlignment="1" applyProtection="1">
      <alignment horizontal="center" textRotation="90" wrapText="1"/>
      <protection/>
    </xf>
    <xf numFmtId="0" fontId="5" fillId="36" borderId="11" xfId="0" applyFont="1" applyFill="1" applyBorder="1" applyAlignment="1" applyProtection="1">
      <alignment horizontal="left" vertical="center" textRotation="90"/>
      <protection/>
    </xf>
    <xf numFmtId="0" fontId="5" fillId="36" borderId="12" xfId="0" applyFont="1" applyFill="1" applyBorder="1" applyAlignment="1" applyProtection="1">
      <alignment horizontal="left" vertical="center" wrapText="1"/>
      <protection locked="0"/>
    </xf>
    <xf numFmtId="0" fontId="48" fillId="36" borderId="12" xfId="0" applyFont="1" applyFill="1" applyBorder="1" applyAlignment="1">
      <alignment horizontal="left" vertical="center"/>
    </xf>
    <xf numFmtId="0" fontId="5" fillId="36" borderId="0" xfId="0" applyFont="1" applyFill="1" applyBorder="1" applyAlignment="1" applyProtection="1">
      <alignment horizontal="left" vertical="center" wrapText="1"/>
      <protection locked="0"/>
    </xf>
    <xf numFmtId="0" fontId="48" fillId="36" borderId="0" xfId="0" applyFont="1" applyFill="1" applyAlignment="1">
      <alignment horizontal="left" vertical="center"/>
    </xf>
    <xf numFmtId="0" fontId="48" fillId="36" borderId="0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" fillId="12" borderId="13" xfId="0" applyFont="1" applyFill="1" applyBorder="1" applyAlignment="1" applyProtection="1">
      <alignment horizontal="center" textRotation="90" wrapText="1"/>
      <protection/>
    </xf>
    <xf numFmtId="0" fontId="37" fillId="12" borderId="0" xfId="0" applyFont="1" applyFill="1" applyAlignment="1">
      <alignment horizontal="center"/>
    </xf>
    <xf numFmtId="0" fontId="37" fillId="12" borderId="10" xfId="0" applyFont="1" applyFill="1" applyBorder="1" applyAlignment="1">
      <alignment horizontal="center" vertical="center" wrapText="1"/>
    </xf>
    <xf numFmtId="1" fontId="6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textRotation="90" wrapText="1"/>
      <protection/>
    </xf>
    <xf numFmtId="0" fontId="4" fillId="0" borderId="10" xfId="0" applyFont="1" applyBorder="1" applyAlignment="1" applyProtection="1">
      <alignment horizontal="center" textRotation="90" wrapText="1"/>
      <protection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4" fillId="0" borderId="15" xfId="0" applyFont="1" applyBorder="1" applyAlignment="1" applyProtection="1">
      <alignment horizontal="center" textRotation="90" wrapText="1"/>
      <protection/>
    </xf>
    <xf numFmtId="0" fontId="37" fillId="0" borderId="0" xfId="0" applyFont="1" applyFill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37" fillId="19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left" vertical="center"/>
    </xf>
    <xf numFmtId="0" fontId="4" fillId="12" borderId="15" xfId="0" applyFont="1" applyFill="1" applyBorder="1" applyAlignment="1" applyProtection="1">
      <alignment horizontal="center" textRotation="90" wrapText="1"/>
      <protection/>
    </xf>
    <xf numFmtId="0" fontId="4" fillId="12" borderId="15" xfId="0" applyFont="1" applyFill="1" applyBorder="1" applyAlignment="1" applyProtection="1">
      <alignment horizontal="center" textRotation="90" wrapText="1"/>
      <protection/>
    </xf>
    <xf numFmtId="1" fontId="27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6" xfId="0" applyFont="1" applyFill="1" applyBorder="1" applyAlignment="1" applyProtection="1">
      <alignment horizontal="center" textRotation="90" wrapText="1"/>
      <protection/>
    </xf>
    <xf numFmtId="0" fontId="4" fillId="12" borderId="10" xfId="0" applyFont="1" applyFill="1" applyBorder="1" applyAlignment="1" applyProtection="1">
      <alignment horizontal="center" textRotation="90" wrapText="1"/>
      <protection/>
    </xf>
    <xf numFmtId="1" fontId="49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7" fillId="34" borderId="0" xfId="0" applyFont="1" applyFill="1" applyAlignment="1">
      <alignment horizontal="center"/>
    </xf>
    <xf numFmtId="0" fontId="4" fillId="37" borderId="17" xfId="0" applyFont="1" applyFill="1" applyBorder="1" applyAlignment="1" applyProtection="1">
      <alignment horizontal="center" textRotation="90" wrapText="1"/>
      <protection/>
    </xf>
    <xf numFmtId="1" fontId="6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9" borderId="14" xfId="0" applyFont="1" applyFill="1" applyBorder="1" applyAlignment="1" applyProtection="1">
      <alignment horizontal="center" textRotation="90" wrapText="1"/>
      <protection/>
    </xf>
    <xf numFmtId="1" fontId="6" fillId="39" borderId="19" xfId="0" applyNumberFormat="1" applyFont="1" applyFill="1" applyBorder="1" applyAlignment="1" applyProtection="1">
      <alignment horizontal="center" vertical="center" wrapText="1"/>
      <protection locked="0"/>
    </xf>
    <xf numFmtId="0" fontId="37" fillId="39" borderId="20" xfId="0" applyFont="1" applyFill="1" applyBorder="1" applyAlignment="1">
      <alignment horizontal="center"/>
    </xf>
    <xf numFmtId="0" fontId="4" fillId="37" borderId="14" xfId="0" applyFont="1" applyFill="1" applyBorder="1" applyAlignment="1" applyProtection="1">
      <alignment horizontal="center" textRotation="90" wrapText="1"/>
      <protection/>
    </xf>
    <xf numFmtId="1" fontId="6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0" xfId="0" applyFont="1" applyFill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4" fillId="37" borderId="13" xfId="0" applyFont="1" applyFill="1" applyBorder="1" applyAlignment="1" applyProtection="1">
      <alignment horizontal="center" textRotation="90" wrapText="1"/>
      <protection/>
    </xf>
    <xf numFmtId="1" fontId="6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" fillId="39" borderId="13" xfId="0" applyFont="1" applyFill="1" applyBorder="1" applyAlignment="1" applyProtection="1">
      <alignment horizontal="center" textRotation="90" wrapText="1"/>
      <protection/>
    </xf>
    <xf numFmtId="0" fontId="37" fillId="39" borderId="0" xfId="0" applyFont="1" applyFill="1" applyBorder="1" applyAlignment="1">
      <alignment horizontal="center"/>
    </xf>
    <xf numFmtId="1" fontId="6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37" fillId="7" borderId="20" xfId="0" applyFont="1" applyFill="1" applyBorder="1" applyAlignment="1">
      <alignment horizontal="center"/>
    </xf>
    <xf numFmtId="0" fontId="7" fillId="19" borderId="14" xfId="0" applyFont="1" applyFill="1" applyBorder="1" applyAlignment="1" applyProtection="1">
      <alignment horizontal="center" textRotation="90" wrapText="1"/>
      <protection/>
    </xf>
    <xf numFmtId="1" fontId="6" fillId="19" borderId="19" xfId="0" applyNumberFormat="1" applyFont="1" applyFill="1" applyBorder="1" applyAlignment="1" applyProtection="1">
      <alignment horizontal="center" vertical="center" wrapText="1"/>
      <protection locked="0"/>
    </xf>
    <xf numFmtId="0" fontId="37" fillId="19" borderId="20" xfId="0" applyFont="1" applyFill="1" applyBorder="1" applyAlignment="1">
      <alignment horizontal="center"/>
    </xf>
    <xf numFmtId="0" fontId="5" fillId="7" borderId="14" xfId="0" applyFont="1" applyFill="1" applyBorder="1" applyAlignment="1" applyProtection="1">
      <alignment horizontal="center" textRotation="90" wrapText="1"/>
      <protection/>
    </xf>
    <xf numFmtId="1" fontId="37" fillId="12" borderId="10" xfId="0" applyNumberFormat="1" applyFont="1" applyFill="1" applyBorder="1" applyAlignment="1">
      <alignment horizontal="center" vertical="center" wrapText="1"/>
    </xf>
    <xf numFmtId="1" fontId="27" fillId="39" borderId="19" xfId="0" applyNumberFormat="1" applyFont="1" applyFill="1" applyBorder="1" applyAlignment="1" applyProtection="1">
      <alignment horizontal="center" vertical="center" wrapText="1"/>
      <protection locked="0"/>
    </xf>
    <xf numFmtId="1" fontId="27" fillId="19" borderId="19" xfId="0" applyNumberFormat="1" applyFont="1" applyFill="1" applyBorder="1" applyAlignment="1" applyProtection="1">
      <alignment horizontal="center" vertical="center" wrapText="1"/>
      <protection locked="0"/>
    </xf>
    <xf numFmtId="1" fontId="8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48" fillId="7" borderId="2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center" textRotation="90" wrapText="1"/>
      <protection/>
    </xf>
    <xf numFmtId="1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textRotation="90" wrapText="1"/>
      <protection/>
    </xf>
    <xf numFmtId="1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1" fontId="27" fillId="39" borderId="13" xfId="0" applyNumberFormat="1" applyFont="1" applyFill="1" applyBorder="1" applyAlignment="1" applyProtection="1">
      <alignment horizontal="center" vertical="center" wrapText="1"/>
      <protection locked="0"/>
    </xf>
    <xf numFmtId="1" fontId="27" fillId="4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21" xfId="0" applyFont="1" applyFill="1" applyBorder="1" applyAlignment="1" applyProtection="1">
      <alignment horizontal="left" vertical="center" wrapText="1"/>
      <protection locked="0"/>
    </xf>
    <xf numFmtId="0" fontId="5" fillId="36" borderId="22" xfId="0" applyFont="1" applyFill="1" applyBorder="1" applyAlignment="1" applyProtection="1">
      <alignment horizontal="left" vertical="center" wrapText="1"/>
      <protection locked="0"/>
    </xf>
    <xf numFmtId="1" fontId="27" fillId="19" borderId="13" xfId="0" applyNumberFormat="1" applyFont="1" applyFill="1" applyBorder="1" applyAlignment="1" applyProtection="1">
      <alignment horizontal="center" vertical="center" wrapText="1"/>
      <protection locked="0"/>
    </xf>
    <xf numFmtId="1" fontId="27" fillId="40" borderId="13" xfId="0" applyNumberFormat="1" applyFont="1" applyFill="1" applyBorder="1" applyAlignment="1" applyProtection="1">
      <alignment horizontal="center" vertical="center" wrapText="1"/>
      <protection locked="0"/>
    </xf>
    <xf numFmtId="1" fontId="27" fillId="41" borderId="19" xfId="0" applyNumberFormat="1" applyFont="1" applyFill="1" applyBorder="1" applyAlignment="1" applyProtection="1">
      <alignment horizontal="center" vertical="center" wrapText="1"/>
      <protection locked="0"/>
    </xf>
    <xf numFmtId="1" fontId="6" fillId="41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14" xfId="0" applyFont="1" applyFill="1" applyBorder="1" applyAlignment="1" applyProtection="1">
      <alignment horizontal="left" vertical="center" wrapText="1"/>
      <protection locked="0"/>
    </xf>
    <xf numFmtId="0" fontId="48" fillId="36" borderId="12" xfId="0" applyFont="1" applyFill="1" applyBorder="1" applyAlignment="1">
      <alignment horizontal="left" vertical="center" wrapText="1"/>
    </xf>
    <xf numFmtId="0" fontId="48" fillId="36" borderId="22" xfId="0" applyFont="1" applyFill="1" applyBorder="1" applyAlignment="1">
      <alignment horizontal="left" vertical="center"/>
    </xf>
    <xf numFmtId="0" fontId="5" fillId="36" borderId="12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41"/>
  <sheetViews>
    <sheetView tabSelected="1" zoomScale="130" zoomScaleNormal="13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5"/>
  <cols>
    <col min="1" max="1" width="24.7109375" style="14" customWidth="1"/>
    <col min="2" max="2" width="6.140625" style="39" customWidth="1"/>
    <col min="3" max="3" width="2.57421875" style="7" customWidth="1"/>
    <col min="4" max="4" width="3.00390625" style="17" customWidth="1"/>
    <col min="5" max="5" width="3.00390625" style="25" customWidth="1"/>
    <col min="6" max="6" width="3.00390625" style="28" customWidth="1"/>
    <col min="7" max="7" width="2.8515625" style="25" customWidth="1"/>
    <col min="8" max="8" width="3.00390625" style="25" customWidth="1"/>
    <col min="9" max="9" width="5.421875" style="25" customWidth="1"/>
    <col min="10" max="10" width="2.7109375" style="44" customWidth="1"/>
    <col min="11" max="11" width="2.57421875" style="44" customWidth="1"/>
    <col min="12" max="12" width="3.00390625" style="44" customWidth="1"/>
    <col min="13" max="13" width="2.8515625" style="44" customWidth="1"/>
    <col min="14" max="14" width="3.00390625" style="44" customWidth="1"/>
    <col min="15" max="15" width="2.421875" style="44" customWidth="1"/>
    <col min="16" max="16" width="5.421875" style="47" customWidth="1"/>
    <col min="17" max="17" width="2.7109375" style="44" customWidth="1"/>
    <col min="18" max="18" width="2.8515625" style="54" customWidth="1"/>
    <col min="19" max="19" width="2.8515625" style="44" customWidth="1"/>
    <col min="20" max="20" width="3.140625" style="44" customWidth="1"/>
    <col min="21" max="21" width="4.00390625" style="44" customWidth="1"/>
    <col min="22" max="22" width="5.421875" style="47" customWidth="1"/>
    <col min="23" max="23" width="3.00390625" style="44" customWidth="1"/>
    <col min="24" max="24" width="2.7109375" style="44" customWidth="1"/>
    <col min="25" max="25" width="3.00390625" style="44" customWidth="1"/>
    <col min="26" max="27" width="2.57421875" style="44" customWidth="1"/>
    <col min="28" max="28" width="2.8515625" style="44" customWidth="1"/>
    <col min="29" max="29" width="5.421875" style="47" customWidth="1"/>
    <col min="30" max="30" width="2.421875" style="44" customWidth="1"/>
    <col min="31" max="31" width="2.57421875" style="44" customWidth="1"/>
    <col min="32" max="32" width="2.28125" style="44" customWidth="1"/>
    <col min="33" max="33" width="3.00390625" style="44" customWidth="1"/>
    <col min="34" max="34" width="2.28125" style="44" customWidth="1"/>
    <col min="35" max="35" width="2.57421875" style="44" customWidth="1"/>
    <col min="36" max="36" width="5.421875" style="47" customWidth="1"/>
    <col min="37" max="37" width="3.140625" style="44" customWidth="1"/>
    <col min="38" max="38" width="2.8515625" style="44" customWidth="1"/>
    <col min="39" max="39" width="2.57421875" style="44" customWidth="1"/>
    <col min="40" max="40" width="3.140625" style="54" customWidth="1"/>
    <col min="41" max="41" width="2.28125" style="44" customWidth="1"/>
    <col min="42" max="42" width="2.140625" style="44" customWidth="1"/>
    <col min="43" max="43" width="5.421875" style="47" customWidth="1"/>
    <col min="44" max="45" width="3.140625" style="44" customWidth="1"/>
    <col min="46" max="46" width="3.28125" style="44" customWidth="1"/>
    <col min="47" max="47" width="3.421875" style="44" customWidth="1"/>
    <col min="48" max="48" width="3.00390625" style="44" customWidth="1"/>
    <col min="49" max="49" width="3.28125" style="44" customWidth="1"/>
    <col min="50" max="50" width="5.421875" style="47" customWidth="1"/>
    <col min="51" max="51" width="3.00390625" style="44" customWidth="1"/>
    <col min="52" max="52" width="3.7109375" style="44" customWidth="1"/>
    <col min="53" max="53" width="3.421875" style="44" customWidth="1"/>
    <col min="54" max="54" width="3.8515625" style="44" customWidth="1"/>
    <col min="55" max="55" width="3.00390625" style="44" customWidth="1"/>
    <col min="56" max="56" width="5.421875" style="47" customWidth="1"/>
    <col min="57" max="57" width="4.421875" style="56" customWidth="1"/>
    <col min="58" max="58" width="3.8515625" style="56" customWidth="1"/>
    <col min="59" max="59" width="3.7109375" style="56" customWidth="1"/>
    <col min="60" max="61" width="3.8515625" style="56" customWidth="1"/>
    <col min="62" max="62" width="3.7109375" style="56" customWidth="1"/>
    <col min="63" max="63" width="3.28125" style="56" customWidth="1"/>
    <col min="64" max="65" width="3.7109375" style="56" customWidth="1"/>
    <col min="66" max="66" width="3.57421875" style="65" customWidth="1"/>
    <col min="67" max="67" width="4.00390625" style="65" customWidth="1"/>
    <col min="68" max="68" width="5.421875" style="59" customWidth="1"/>
    <col min="69" max="70" width="4.28125" style="44" customWidth="1"/>
    <col min="71" max="71" width="4.421875" style="44" customWidth="1"/>
    <col min="72" max="73" width="4.28125" style="44" customWidth="1"/>
    <col min="74" max="74" width="4.421875" style="44" customWidth="1"/>
    <col min="75" max="75" width="5.421875" style="51" customWidth="1"/>
    <col min="76" max="76" width="5.00390625" style="20" customWidth="1"/>
    <col min="77" max="77" width="4.8515625" style="20" customWidth="1"/>
    <col min="78" max="78" width="4.7109375" style="20" customWidth="1"/>
    <col min="79" max="80" width="4.57421875" style="20" customWidth="1"/>
    <col min="81" max="81" width="5.57421875" style="39" customWidth="1"/>
    <col min="82" max="82" width="6.00390625" style="70" customWidth="1"/>
    <col min="83" max="85" width="3.57421875" style="0" customWidth="1"/>
    <col min="86" max="86" width="4.7109375" style="0" customWidth="1"/>
    <col min="87" max="87" width="3.57421875" style="5" customWidth="1"/>
    <col min="88" max="88" width="3.8515625" style="5" customWidth="1"/>
    <col min="89" max="89" width="3.57421875" style="5" customWidth="1"/>
    <col min="90" max="90" width="3.140625" style="5" customWidth="1"/>
    <col min="91" max="91" width="3.421875" style="5" customWidth="1"/>
    <col min="92" max="92" width="3.28125" style="5" customWidth="1"/>
    <col min="93" max="96" width="3.421875" style="5" customWidth="1"/>
    <col min="97" max="97" width="4.421875" style="5" customWidth="1"/>
    <col min="98" max="98" width="3.57421875" style="0" customWidth="1"/>
    <col min="99" max="100" width="3.57421875" style="2" customWidth="1"/>
    <col min="101" max="101" width="3.57421875" style="0" customWidth="1"/>
  </cols>
  <sheetData>
    <row r="1" spans="1:111" s="4" customFormat="1" ht="96.75" customHeight="1" thickBot="1">
      <c r="A1" s="10"/>
      <c r="B1" s="8" t="s">
        <v>41</v>
      </c>
      <c r="C1" s="9" t="s">
        <v>39</v>
      </c>
      <c r="D1" s="23" t="s">
        <v>40</v>
      </c>
      <c r="E1" s="24" t="s">
        <v>38</v>
      </c>
      <c r="F1" s="27" t="s">
        <v>36</v>
      </c>
      <c r="G1" s="27" t="s">
        <v>37</v>
      </c>
      <c r="H1" s="27" t="s">
        <v>42</v>
      </c>
      <c r="I1" s="40" t="s">
        <v>22</v>
      </c>
      <c r="J1" s="42" t="s">
        <v>38</v>
      </c>
      <c r="K1" s="42" t="s">
        <v>36</v>
      </c>
      <c r="L1" s="42" t="s">
        <v>37</v>
      </c>
      <c r="M1" s="42" t="s">
        <v>42</v>
      </c>
      <c r="N1" s="42" t="s">
        <v>85</v>
      </c>
      <c r="O1" s="42" t="s">
        <v>86</v>
      </c>
      <c r="P1" s="45" t="s">
        <v>84</v>
      </c>
      <c r="Q1" s="42" t="s">
        <v>38</v>
      </c>
      <c r="R1" s="53" t="s">
        <v>36</v>
      </c>
      <c r="S1" s="42" t="s">
        <v>37</v>
      </c>
      <c r="T1" s="42" t="s">
        <v>42</v>
      </c>
      <c r="U1" s="42" t="s">
        <v>97</v>
      </c>
      <c r="V1" s="45" t="s">
        <v>87</v>
      </c>
      <c r="W1" s="42" t="s">
        <v>86</v>
      </c>
      <c r="X1" s="42" t="s">
        <v>85</v>
      </c>
      <c r="Y1" s="42" t="s">
        <v>36</v>
      </c>
      <c r="Z1" s="42" t="s">
        <v>38</v>
      </c>
      <c r="AA1" s="42" t="s">
        <v>96</v>
      </c>
      <c r="AB1" s="42" t="s">
        <v>95</v>
      </c>
      <c r="AC1" s="45" t="s">
        <v>88</v>
      </c>
      <c r="AD1" s="42" t="s">
        <v>40</v>
      </c>
      <c r="AE1" s="42" t="s">
        <v>39</v>
      </c>
      <c r="AF1" s="42" t="s">
        <v>36</v>
      </c>
      <c r="AG1" s="42" t="s">
        <v>38</v>
      </c>
      <c r="AH1" s="42" t="s">
        <v>42</v>
      </c>
      <c r="AI1" s="42" t="s">
        <v>37</v>
      </c>
      <c r="AJ1" s="45" t="s">
        <v>89</v>
      </c>
      <c r="AK1" s="42" t="s">
        <v>36</v>
      </c>
      <c r="AL1" s="42" t="s">
        <v>38</v>
      </c>
      <c r="AM1" s="42" t="s">
        <v>86</v>
      </c>
      <c r="AN1" s="53" t="s">
        <v>95</v>
      </c>
      <c r="AO1" s="42" t="s">
        <v>96</v>
      </c>
      <c r="AP1" s="42" t="s">
        <v>85</v>
      </c>
      <c r="AQ1" s="45" t="s">
        <v>90</v>
      </c>
      <c r="AR1" s="42" t="s">
        <v>36</v>
      </c>
      <c r="AS1" s="42" t="s">
        <v>38</v>
      </c>
      <c r="AT1" s="42" t="s">
        <v>42</v>
      </c>
      <c r="AU1" s="42" t="s">
        <v>37</v>
      </c>
      <c r="AV1" s="42" t="s">
        <v>96</v>
      </c>
      <c r="AW1" s="42" t="s">
        <v>95</v>
      </c>
      <c r="AX1" s="45" t="s">
        <v>91</v>
      </c>
      <c r="AY1" s="42" t="s">
        <v>38</v>
      </c>
      <c r="AZ1" s="42" t="s">
        <v>36</v>
      </c>
      <c r="BA1" s="42" t="s">
        <v>37</v>
      </c>
      <c r="BB1" s="42" t="s">
        <v>42</v>
      </c>
      <c r="BC1" s="42" t="s">
        <v>97</v>
      </c>
      <c r="BD1" s="45" t="s">
        <v>93</v>
      </c>
      <c r="BE1" s="60" t="s">
        <v>97</v>
      </c>
      <c r="BF1" s="60" t="s">
        <v>38</v>
      </c>
      <c r="BG1" s="60" t="s">
        <v>36</v>
      </c>
      <c r="BH1" s="60" t="s">
        <v>37</v>
      </c>
      <c r="BI1" s="60" t="s">
        <v>42</v>
      </c>
      <c r="BJ1" s="60" t="s">
        <v>39</v>
      </c>
      <c r="BK1" s="60" t="s">
        <v>40</v>
      </c>
      <c r="BL1" s="60" t="s">
        <v>85</v>
      </c>
      <c r="BM1" s="60" t="s">
        <v>86</v>
      </c>
      <c r="BN1" s="60" t="s">
        <v>95</v>
      </c>
      <c r="BO1" s="60" t="s">
        <v>96</v>
      </c>
      <c r="BP1" s="57" t="s">
        <v>92</v>
      </c>
      <c r="BQ1" s="42" t="s">
        <v>38</v>
      </c>
      <c r="BR1" s="42" t="s">
        <v>36</v>
      </c>
      <c r="BS1" s="42" t="s">
        <v>37</v>
      </c>
      <c r="BT1" s="42" t="s">
        <v>42</v>
      </c>
      <c r="BU1" s="42" t="s">
        <v>95</v>
      </c>
      <c r="BV1" s="42" t="s">
        <v>96</v>
      </c>
      <c r="BW1" s="49" t="s">
        <v>94</v>
      </c>
      <c r="BX1" s="19" t="s">
        <v>43</v>
      </c>
      <c r="BY1" s="34" t="s">
        <v>44</v>
      </c>
      <c r="BZ1" s="33" t="s">
        <v>45</v>
      </c>
      <c r="CA1" s="36" t="s">
        <v>46</v>
      </c>
      <c r="CB1" s="37" t="s">
        <v>47</v>
      </c>
      <c r="CC1" s="66"/>
      <c r="CD1" s="68"/>
      <c r="CE1"/>
      <c r="CF1"/>
      <c r="CG1"/>
      <c r="CH1" s="2"/>
      <c r="CI1" s="2"/>
      <c r="CJ1" s="2"/>
      <c r="CK1" s="2"/>
      <c r="CL1" s="2"/>
      <c r="CM1" s="2"/>
      <c r="CN1" s="2"/>
      <c r="CO1" s="2"/>
      <c r="CP1" s="2"/>
      <c r="CQ1" s="2"/>
      <c r="CR1" s="6"/>
      <c r="CS1" s="2"/>
      <c r="CT1" s="2"/>
      <c r="CU1" s="2"/>
      <c r="CV1"/>
      <c r="CW1"/>
      <c r="CX1" s="3"/>
      <c r="CY1" s="3"/>
      <c r="CZ1" s="3"/>
      <c r="DA1" s="3"/>
      <c r="DB1" s="3"/>
      <c r="DC1" s="3"/>
      <c r="DD1" s="3"/>
      <c r="DE1" s="3"/>
      <c r="DF1" s="3"/>
      <c r="DG1" s="3"/>
    </row>
    <row r="2" spans="1:97" ht="14.25" customHeight="1">
      <c r="A2" s="79" t="s">
        <v>26</v>
      </c>
      <c r="B2" s="38">
        <f>SUM(I2,P2,V2,AC2,AJ2,AQ2,AX2,BD2,BP2,BW2)</f>
        <v>199</v>
      </c>
      <c r="C2" s="30"/>
      <c r="D2" s="16">
        <v>3</v>
      </c>
      <c r="E2" s="16"/>
      <c r="F2" s="16">
        <v>4</v>
      </c>
      <c r="G2" s="16">
        <v>2</v>
      </c>
      <c r="H2" s="16">
        <v>4</v>
      </c>
      <c r="I2" s="41">
        <f>SUM(C2:H2)</f>
        <v>13</v>
      </c>
      <c r="J2" s="62"/>
      <c r="K2" s="62">
        <v>7</v>
      </c>
      <c r="L2" s="62">
        <v>1</v>
      </c>
      <c r="M2" s="62">
        <v>2</v>
      </c>
      <c r="N2" s="62">
        <v>4</v>
      </c>
      <c r="O2" s="62">
        <v>2</v>
      </c>
      <c r="P2" s="46">
        <f>SUM(J2:O2)</f>
        <v>16</v>
      </c>
      <c r="Q2" s="62"/>
      <c r="R2" s="71">
        <v>3</v>
      </c>
      <c r="S2" s="62"/>
      <c r="T2" s="62">
        <v>7</v>
      </c>
      <c r="U2" s="62">
        <v>5</v>
      </c>
      <c r="V2" s="46">
        <f>SUM(Q2:U2)</f>
        <v>15</v>
      </c>
      <c r="W2" s="62">
        <v>2</v>
      </c>
      <c r="X2" s="62">
        <v>6</v>
      </c>
      <c r="Y2" s="62">
        <v>2</v>
      </c>
      <c r="Z2" s="62"/>
      <c r="AA2" s="62">
        <v>4</v>
      </c>
      <c r="AB2" s="62">
        <v>2</v>
      </c>
      <c r="AC2" s="46">
        <f>SUM(W2:AB2)</f>
        <v>16</v>
      </c>
      <c r="AD2" s="62">
        <v>1</v>
      </c>
      <c r="AE2" s="62">
        <v>3</v>
      </c>
      <c r="AF2" s="62">
        <v>1</v>
      </c>
      <c r="AG2" s="62">
        <v>7</v>
      </c>
      <c r="AH2" s="62">
        <v>4</v>
      </c>
      <c r="AI2" s="62">
        <v>1</v>
      </c>
      <c r="AJ2" s="46">
        <f>SUM(AD2:AI2)</f>
        <v>17</v>
      </c>
      <c r="AK2" s="62">
        <v>2</v>
      </c>
      <c r="AL2" s="62">
        <v>1</v>
      </c>
      <c r="AM2" s="62">
        <v>4</v>
      </c>
      <c r="AN2" s="71">
        <v>4</v>
      </c>
      <c r="AO2" s="62">
        <v>2</v>
      </c>
      <c r="AP2" s="62">
        <v>1</v>
      </c>
      <c r="AQ2" s="46">
        <f>SUM(AK2:AP2)</f>
        <v>14</v>
      </c>
      <c r="AR2" s="62">
        <v>3</v>
      </c>
      <c r="AS2" s="62">
        <v>1</v>
      </c>
      <c r="AT2" s="63">
        <v>10</v>
      </c>
      <c r="AU2" s="62">
        <v>4</v>
      </c>
      <c r="AV2" s="62">
        <v>3</v>
      </c>
      <c r="AW2" s="62">
        <v>5</v>
      </c>
      <c r="AX2" s="46">
        <f>SUM(AR2:AW2)</f>
        <v>26</v>
      </c>
      <c r="AY2" s="43">
        <v>1</v>
      </c>
      <c r="AZ2" s="43">
        <v>6</v>
      </c>
      <c r="BA2" s="43">
        <v>1</v>
      </c>
      <c r="BB2" s="43">
        <v>6</v>
      </c>
      <c r="BC2" s="43">
        <v>1</v>
      </c>
      <c r="BD2" s="46">
        <f>SUM(AY2:BC2)</f>
        <v>15</v>
      </c>
      <c r="BE2" s="55">
        <v>5</v>
      </c>
      <c r="BF2" s="55">
        <v>1</v>
      </c>
      <c r="BG2" s="55">
        <v>2</v>
      </c>
      <c r="BH2" s="55">
        <v>4</v>
      </c>
      <c r="BI2" s="55">
        <v>7</v>
      </c>
      <c r="BJ2" s="55"/>
      <c r="BK2" s="55">
        <v>2</v>
      </c>
      <c r="BL2" s="55">
        <v>2</v>
      </c>
      <c r="BM2" s="55">
        <v>4</v>
      </c>
      <c r="BN2" s="64">
        <v>4</v>
      </c>
      <c r="BO2" s="64">
        <v>4</v>
      </c>
      <c r="BP2" s="58">
        <f>SUM(BE2:BO2)</f>
        <v>35</v>
      </c>
      <c r="BQ2" s="43">
        <v>4</v>
      </c>
      <c r="BR2" s="43">
        <v>7</v>
      </c>
      <c r="BS2" s="43">
        <v>6</v>
      </c>
      <c r="BT2" s="43">
        <v>7</v>
      </c>
      <c r="BU2" s="43">
        <v>1</v>
      </c>
      <c r="BV2" s="43">
        <v>7</v>
      </c>
      <c r="BW2" s="50">
        <f>SUM(BQ2:BV2)</f>
        <v>32</v>
      </c>
      <c r="BX2" s="61">
        <f>SUM(C2,D2,AD2,AE2,BJ2,BK2)</f>
        <v>9</v>
      </c>
      <c r="BY2" s="61">
        <f>SUM(E2,F2,J2,K2,Q2,R2,Y2,Z2,AF2,AG2,AK2,AL2,AR2,AS2,AY2,AZ2,BF2,BG2,BQ2,BR2)</f>
        <v>52</v>
      </c>
      <c r="BZ2" s="35">
        <f>SUM(G2,H2,L2,M2,S2,T2,AH2,AI2,AT2,AU2,BA2,BB2,BH2,BI2,BS2,BT2)</f>
        <v>66</v>
      </c>
      <c r="CA2" s="22">
        <f>SUM(AA2,AB2,AN2,AO2,AV2,AW2,BN2,BO2,BU2,BV2)</f>
        <v>36</v>
      </c>
      <c r="CB2" s="22">
        <f>SUM(N2,O2,U2,W2,X2,AM2,AP2,BC2,BE2,BL2,BM2)</f>
        <v>36</v>
      </c>
      <c r="CC2" s="67">
        <f>SUM(BX2,BY2,BZ2,CA2,CB2)</f>
        <v>199</v>
      </c>
      <c r="CD2" s="69">
        <f>SUM(B2)</f>
        <v>199</v>
      </c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</row>
    <row r="3" spans="1:101" s="1" customFormat="1" ht="15" customHeight="1" thickBot="1">
      <c r="A3" s="11" t="s">
        <v>11</v>
      </c>
      <c r="B3" s="38">
        <f>SUM(I3,P3,V3,AC3,AJ3,AQ3,AX3,BD3,BP3,BW3)</f>
        <v>196</v>
      </c>
      <c r="C3" s="30"/>
      <c r="D3" s="16">
        <v>3</v>
      </c>
      <c r="E3" s="16">
        <v>1</v>
      </c>
      <c r="F3" s="16">
        <v>7</v>
      </c>
      <c r="G3" s="16">
        <v>2</v>
      </c>
      <c r="H3" s="16">
        <v>3</v>
      </c>
      <c r="I3" s="41">
        <f>SUM(C3:H3)</f>
        <v>16</v>
      </c>
      <c r="J3" s="62"/>
      <c r="K3" s="62">
        <v>7</v>
      </c>
      <c r="L3" s="62">
        <v>4</v>
      </c>
      <c r="M3" s="62">
        <v>5</v>
      </c>
      <c r="N3" s="62">
        <v>6</v>
      </c>
      <c r="O3" s="62">
        <v>2</v>
      </c>
      <c r="P3" s="46">
        <f>SUM(J3:O3)</f>
        <v>24</v>
      </c>
      <c r="Q3" s="62">
        <v>3</v>
      </c>
      <c r="R3" s="71">
        <v>1</v>
      </c>
      <c r="S3" s="62"/>
      <c r="T3" s="62">
        <v>5</v>
      </c>
      <c r="U3" s="62">
        <v>5</v>
      </c>
      <c r="V3" s="46">
        <f>SUM(Q3:U3)</f>
        <v>14</v>
      </c>
      <c r="W3" s="62">
        <v>7</v>
      </c>
      <c r="X3" s="62">
        <v>3</v>
      </c>
      <c r="Y3" s="62">
        <v>1</v>
      </c>
      <c r="Z3" s="62">
        <v>1</v>
      </c>
      <c r="AA3" s="62">
        <v>4</v>
      </c>
      <c r="AB3" s="62">
        <v>1</v>
      </c>
      <c r="AC3" s="46">
        <f>SUM(W3:AB3)</f>
        <v>17</v>
      </c>
      <c r="AD3" s="62"/>
      <c r="AE3" s="62">
        <v>1</v>
      </c>
      <c r="AF3" s="62">
        <v>2</v>
      </c>
      <c r="AG3" s="62">
        <v>4</v>
      </c>
      <c r="AH3" s="62">
        <v>1</v>
      </c>
      <c r="AI3" s="62">
        <v>3</v>
      </c>
      <c r="AJ3" s="46">
        <f>SUM(AD3:AI3)</f>
        <v>11</v>
      </c>
      <c r="AK3" s="62">
        <v>6</v>
      </c>
      <c r="AL3" s="62">
        <v>1</v>
      </c>
      <c r="AM3" s="62">
        <v>2</v>
      </c>
      <c r="AN3" s="71">
        <v>1</v>
      </c>
      <c r="AO3" s="62">
        <v>5</v>
      </c>
      <c r="AP3" s="62">
        <v>5</v>
      </c>
      <c r="AQ3" s="46">
        <f>SUM(AK3:AP3)</f>
        <v>20</v>
      </c>
      <c r="AR3" s="62">
        <v>5</v>
      </c>
      <c r="AS3" s="62">
        <v>1</v>
      </c>
      <c r="AT3" s="62">
        <v>7</v>
      </c>
      <c r="AU3" s="62">
        <v>2</v>
      </c>
      <c r="AV3" s="62">
        <v>1</v>
      </c>
      <c r="AW3" s="62">
        <v>4</v>
      </c>
      <c r="AX3" s="46">
        <f>SUM(AR3:AW3)</f>
        <v>20</v>
      </c>
      <c r="AY3" s="43">
        <v>1</v>
      </c>
      <c r="AZ3" s="43">
        <v>5</v>
      </c>
      <c r="BA3" s="43">
        <v>2</v>
      </c>
      <c r="BB3" s="43">
        <v>2</v>
      </c>
      <c r="BC3" s="43"/>
      <c r="BD3" s="46">
        <f>SUM(AY3:BC3)</f>
        <v>10</v>
      </c>
      <c r="BE3" s="55">
        <v>4</v>
      </c>
      <c r="BF3" s="55">
        <v>2</v>
      </c>
      <c r="BG3" s="55">
        <v>4</v>
      </c>
      <c r="BH3" s="55">
        <v>2</v>
      </c>
      <c r="BI3" s="55">
        <v>7</v>
      </c>
      <c r="BJ3" s="55"/>
      <c r="BK3" s="55">
        <v>3</v>
      </c>
      <c r="BL3" s="55">
        <v>7</v>
      </c>
      <c r="BM3" s="55">
        <v>2</v>
      </c>
      <c r="BN3" s="64">
        <v>1</v>
      </c>
      <c r="BO3" s="64">
        <v>1</v>
      </c>
      <c r="BP3" s="58">
        <f>SUM(BE3:BO3)</f>
        <v>33</v>
      </c>
      <c r="BQ3" s="43">
        <v>5</v>
      </c>
      <c r="BR3" s="43">
        <v>5</v>
      </c>
      <c r="BS3" s="58">
        <v>10</v>
      </c>
      <c r="BT3" s="43">
        <v>5</v>
      </c>
      <c r="BU3" s="43">
        <v>1</v>
      </c>
      <c r="BV3" s="43">
        <v>5</v>
      </c>
      <c r="BW3" s="50">
        <f>SUM(BQ3:BV3)</f>
        <v>31</v>
      </c>
      <c r="BX3" s="61">
        <f>SUM(C3,D3,AD3,AE3,BJ3,BK3)</f>
        <v>7</v>
      </c>
      <c r="BY3" s="61">
        <f>SUM(E3,F3,J3,K3,Q3,R3,Y3,Z3,AF3,AG3,AK3,AL3,AR3,AS3,AY3,AZ3,BF3,BG3,BQ3,BR3)</f>
        <v>62</v>
      </c>
      <c r="BZ3" s="35">
        <f>SUM(G3,H3,L3,M3,S3,T3,AH3,AI3,AT3,AU3,BA3,BB3,BH3,BI3,BS3,BT3)</f>
        <v>60</v>
      </c>
      <c r="CA3" s="22">
        <f>SUM(AA3,AB3,AN3,AO3,AV3,AW3,BN3,BO3,BU3,BV3)</f>
        <v>24</v>
      </c>
      <c r="CB3" s="22">
        <f>SUM(N3,O3,U3,W3,X3,AM3,AP3,BC3,BE3,BL3,BM3)</f>
        <v>43</v>
      </c>
      <c r="CC3" s="67">
        <f>SUM(BX3,BY3,BZ3,CA3,CB3)</f>
        <v>196</v>
      </c>
      <c r="CD3" s="69">
        <f>SUM(B3)</f>
        <v>196</v>
      </c>
      <c r="CE3"/>
      <c r="CF3"/>
      <c r="CG3"/>
      <c r="CH3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/>
      <c r="CU3" s="2"/>
      <c r="CV3" s="2"/>
      <c r="CW3"/>
    </row>
    <row r="4" spans="1:101" s="1" customFormat="1" ht="12.75" customHeight="1" thickBot="1">
      <c r="A4" s="11" t="s">
        <v>28</v>
      </c>
      <c r="B4" s="38">
        <f>SUM(I4,P4,V4,AC4,AJ4,AQ4,AX4,BD4,BP4,BW4)</f>
        <v>194</v>
      </c>
      <c r="C4" s="30"/>
      <c r="D4" s="16">
        <v>1</v>
      </c>
      <c r="E4" s="16">
        <v>6</v>
      </c>
      <c r="F4" s="16">
        <v>5</v>
      </c>
      <c r="G4" s="16">
        <v>7</v>
      </c>
      <c r="H4" s="16">
        <v>5</v>
      </c>
      <c r="I4" s="41">
        <f>SUM(C4:H4)</f>
        <v>24</v>
      </c>
      <c r="J4" s="62"/>
      <c r="K4" s="62">
        <v>5</v>
      </c>
      <c r="L4" s="62">
        <v>4</v>
      </c>
      <c r="M4" s="62">
        <v>2</v>
      </c>
      <c r="N4" s="62">
        <v>2</v>
      </c>
      <c r="O4" s="62">
        <v>1</v>
      </c>
      <c r="P4" s="46">
        <f>SUM(J4:O4)</f>
        <v>14</v>
      </c>
      <c r="Q4" s="62">
        <v>1</v>
      </c>
      <c r="R4" s="71">
        <v>3</v>
      </c>
      <c r="S4" s="62"/>
      <c r="T4" s="62">
        <v>2</v>
      </c>
      <c r="U4" s="62">
        <v>5</v>
      </c>
      <c r="V4" s="46">
        <f>SUM(Q4:U4)</f>
        <v>11</v>
      </c>
      <c r="W4" s="62">
        <v>4</v>
      </c>
      <c r="X4" s="62">
        <v>6</v>
      </c>
      <c r="Y4" s="62">
        <v>2</v>
      </c>
      <c r="Z4" s="62"/>
      <c r="AA4" s="62">
        <v>4</v>
      </c>
      <c r="AB4" s="62">
        <v>1</v>
      </c>
      <c r="AC4" s="46">
        <f>SUM(W4:AB4)</f>
        <v>17</v>
      </c>
      <c r="AD4" s="62">
        <v>6</v>
      </c>
      <c r="AE4" s="62">
        <v>1</v>
      </c>
      <c r="AF4" s="62">
        <v>1</v>
      </c>
      <c r="AG4" s="62">
        <v>2</v>
      </c>
      <c r="AH4" s="62">
        <v>1</v>
      </c>
      <c r="AI4" s="62">
        <v>3</v>
      </c>
      <c r="AJ4" s="46">
        <f>SUM(AD4:AI4)</f>
        <v>14</v>
      </c>
      <c r="AK4" s="62">
        <v>5</v>
      </c>
      <c r="AL4" s="62">
        <v>1</v>
      </c>
      <c r="AM4" s="62">
        <v>2</v>
      </c>
      <c r="AN4" s="71">
        <v>1</v>
      </c>
      <c r="AO4" s="62">
        <v>2</v>
      </c>
      <c r="AP4" s="62">
        <v>4</v>
      </c>
      <c r="AQ4" s="46">
        <f>SUM(AK4:AP4)</f>
        <v>15</v>
      </c>
      <c r="AR4" s="62">
        <v>7</v>
      </c>
      <c r="AS4" s="62">
        <v>1</v>
      </c>
      <c r="AT4" s="62">
        <v>5</v>
      </c>
      <c r="AU4" s="62">
        <v>1</v>
      </c>
      <c r="AV4" s="62">
        <v>1</v>
      </c>
      <c r="AW4" s="62">
        <v>2</v>
      </c>
      <c r="AX4" s="46">
        <f>SUM(AR4:AW4)</f>
        <v>17</v>
      </c>
      <c r="AY4" s="43">
        <v>4</v>
      </c>
      <c r="AZ4" s="43">
        <v>6</v>
      </c>
      <c r="BA4" s="43">
        <v>2</v>
      </c>
      <c r="BB4" s="43">
        <v>3</v>
      </c>
      <c r="BC4" s="43"/>
      <c r="BD4" s="46">
        <f>SUM(AY4:BC4)</f>
        <v>15</v>
      </c>
      <c r="BE4" s="55">
        <v>5</v>
      </c>
      <c r="BF4" s="55">
        <v>7</v>
      </c>
      <c r="BG4" s="55">
        <v>7</v>
      </c>
      <c r="BH4" s="55">
        <v>5</v>
      </c>
      <c r="BI4" s="55">
        <v>2</v>
      </c>
      <c r="BJ4" s="55"/>
      <c r="BK4" s="55">
        <v>3</v>
      </c>
      <c r="BL4" s="55">
        <v>2</v>
      </c>
      <c r="BM4" s="55">
        <v>7</v>
      </c>
      <c r="BN4" s="64">
        <v>4</v>
      </c>
      <c r="BO4" s="64">
        <v>1</v>
      </c>
      <c r="BP4" s="58">
        <f>SUM(BE4:BO4)</f>
        <v>43</v>
      </c>
      <c r="BQ4" s="43">
        <v>4</v>
      </c>
      <c r="BR4" s="43">
        <v>5</v>
      </c>
      <c r="BS4" s="58">
        <v>10</v>
      </c>
      <c r="BT4" s="43">
        <v>2</v>
      </c>
      <c r="BU4" s="43">
        <v>1</v>
      </c>
      <c r="BV4" s="43">
        <v>2</v>
      </c>
      <c r="BW4" s="50">
        <f>SUM(BQ4:BV4)</f>
        <v>24</v>
      </c>
      <c r="BX4" s="61">
        <f>SUM(C4,D4,AD4,AE4,BJ4,BK4)</f>
        <v>11</v>
      </c>
      <c r="BY4" s="61">
        <f>SUM(E4,F4,J4,K4,Q4,R4,Y4,Z4,AF4,AG4,AK4,AL4,AR4,AS4,AY4,AZ4,BF4,BG4,BQ4,BR4)</f>
        <v>72</v>
      </c>
      <c r="BZ4" s="35">
        <f>SUM(G4,H4,L4,M4,S4,T4,AH4,AI4,AT4,AU4,BA4,BB4,BH4,BI4,BS4,BT4)</f>
        <v>54</v>
      </c>
      <c r="CA4" s="22">
        <f>SUM(AA4,AB4,AN4,AO4,AV4,AW4,BN4,BO4,BU4,BV4)</f>
        <v>19</v>
      </c>
      <c r="CB4" s="22">
        <f>SUM(N4,O4,U4,W4,X4,AM4,AP4,BC4,BE4,BL4,BM4)</f>
        <v>38</v>
      </c>
      <c r="CC4" s="67">
        <f>SUM(BX4,BY4,BZ4,CA4,CB4)</f>
        <v>194</v>
      </c>
      <c r="CD4" s="69">
        <f>SUM(B4)</f>
        <v>194</v>
      </c>
      <c r="CE4"/>
      <c r="CF4"/>
      <c r="CG4"/>
      <c r="CH4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/>
      <c r="CU4" s="2"/>
      <c r="CV4" s="2"/>
      <c r="CW4"/>
    </row>
    <row r="5" spans="1:101" s="1" customFormat="1" ht="13.5" customHeight="1" thickBot="1">
      <c r="A5" s="11" t="s">
        <v>24</v>
      </c>
      <c r="B5" s="38">
        <f>SUM(I5,P5,V5,AC5,AJ5,AQ5,AX5,BD5,BP5,BW5)</f>
        <v>192</v>
      </c>
      <c r="C5" s="30"/>
      <c r="D5" s="16">
        <v>1</v>
      </c>
      <c r="E5" s="16">
        <v>2</v>
      </c>
      <c r="F5" s="16">
        <v>6</v>
      </c>
      <c r="G5" s="16">
        <v>2</v>
      </c>
      <c r="H5" s="16">
        <v>5</v>
      </c>
      <c r="I5" s="41">
        <f>SUM(C5:H5)</f>
        <v>16</v>
      </c>
      <c r="J5" s="62">
        <v>1</v>
      </c>
      <c r="K5" s="62">
        <v>2</v>
      </c>
      <c r="L5" s="62"/>
      <c r="M5" s="62"/>
      <c r="N5" s="62">
        <v>5</v>
      </c>
      <c r="O5" s="62">
        <v>2</v>
      </c>
      <c r="P5" s="46">
        <f>SUM(J5:O5)</f>
        <v>10</v>
      </c>
      <c r="Q5" s="62">
        <v>1</v>
      </c>
      <c r="R5" s="71">
        <v>3</v>
      </c>
      <c r="S5" s="62">
        <v>3</v>
      </c>
      <c r="T5" s="62">
        <v>2</v>
      </c>
      <c r="U5" s="62">
        <v>7</v>
      </c>
      <c r="V5" s="46">
        <f>SUM(Q5:U5)</f>
        <v>16</v>
      </c>
      <c r="W5" s="62">
        <v>7</v>
      </c>
      <c r="X5" s="62">
        <v>3</v>
      </c>
      <c r="Y5" s="62"/>
      <c r="Z5" s="62">
        <v>1</v>
      </c>
      <c r="AA5" s="62">
        <v>1</v>
      </c>
      <c r="AB5" s="62">
        <v>3</v>
      </c>
      <c r="AC5" s="46">
        <f>SUM(W5:AB5)</f>
        <v>15</v>
      </c>
      <c r="AD5" s="62">
        <v>3</v>
      </c>
      <c r="AE5" s="62">
        <v>3</v>
      </c>
      <c r="AF5" s="62">
        <v>3</v>
      </c>
      <c r="AG5" s="62">
        <v>5</v>
      </c>
      <c r="AH5" s="62">
        <v>1</v>
      </c>
      <c r="AI5" s="62">
        <v>1</v>
      </c>
      <c r="AJ5" s="46">
        <f>SUM(AD5:AI5)</f>
        <v>16</v>
      </c>
      <c r="AK5" s="62">
        <v>4</v>
      </c>
      <c r="AL5" s="62">
        <v>1</v>
      </c>
      <c r="AM5" s="62">
        <v>1</v>
      </c>
      <c r="AN5" s="71">
        <v>4</v>
      </c>
      <c r="AO5" s="62">
        <v>5</v>
      </c>
      <c r="AP5" s="62">
        <v>3</v>
      </c>
      <c r="AQ5" s="46">
        <f>SUM(AK5:AP5)</f>
        <v>18</v>
      </c>
      <c r="AR5" s="62">
        <v>2</v>
      </c>
      <c r="AS5" s="62">
        <v>1</v>
      </c>
      <c r="AT5" s="62">
        <v>5</v>
      </c>
      <c r="AU5" s="62">
        <v>5</v>
      </c>
      <c r="AV5" s="62">
        <v>3</v>
      </c>
      <c r="AW5" s="62">
        <v>5</v>
      </c>
      <c r="AX5" s="46">
        <f>SUM(AR5:AW5)</f>
        <v>21</v>
      </c>
      <c r="AY5" s="43">
        <v>1</v>
      </c>
      <c r="AZ5" s="43">
        <v>5</v>
      </c>
      <c r="BA5" s="43">
        <v>4</v>
      </c>
      <c r="BB5" s="43">
        <v>2</v>
      </c>
      <c r="BC5" s="43">
        <v>4</v>
      </c>
      <c r="BD5" s="46">
        <f>SUM(AY5:BC5)</f>
        <v>16</v>
      </c>
      <c r="BE5" s="55">
        <v>5</v>
      </c>
      <c r="BF5" s="55"/>
      <c r="BG5" s="55">
        <v>2</v>
      </c>
      <c r="BH5" s="55">
        <v>1</v>
      </c>
      <c r="BI5" s="55">
        <v>7</v>
      </c>
      <c r="BJ5" s="55"/>
      <c r="BK5" s="55">
        <v>1</v>
      </c>
      <c r="BL5" s="55">
        <v>6</v>
      </c>
      <c r="BM5" s="55">
        <v>5</v>
      </c>
      <c r="BN5" s="64">
        <v>4</v>
      </c>
      <c r="BO5" s="64">
        <v>1</v>
      </c>
      <c r="BP5" s="58">
        <f>SUM(BE5:BO5)</f>
        <v>32</v>
      </c>
      <c r="BQ5" s="43">
        <v>5</v>
      </c>
      <c r="BR5" s="43">
        <v>2</v>
      </c>
      <c r="BS5" s="43">
        <v>6</v>
      </c>
      <c r="BT5" s="43">
        <v>5</v>
      </c>
      <c r="BU5" s="43">
        <v>4</v>
      </c>
      <c r="BV5" s="58">
        <v>10</v>
      </c>
      <c r="BW5" s="50">
        <f>SUM(BQ5:BV5)</f>
        <v>32</v>
      </c>
      <c r="BX5" s="61">
        <f>SUM(C5,D5,AD5,AE5,BJ5,BK5)</f>
        <v>8</v>
      </c>
      <c r="BY5" s="61">
        <f>SUM(E5,F5,J5,K5,Q5,R5,Y5,Z5,AF5,AG5,AK5,AL5,AR5,AS5,AY5,AZ5,BF5,BG5,BQ5,BR5)</f>
        <v>47</v>
      </c>
      <c r="BZ5" s="35">
        <f>SUM(G5,H5,L5,M5,S5,T5,AH5,AI5,AT5,AU5,BA5,BB5,BH5,BI5,BS5,BT5)</f>
        <v>49</v>
      </c>
      <c r="CA5" s="22">
        <f>SUM(AA5,AB5,AN5,AO5,AV5,AW5,BN5,BO5,BU5,BV5)</f>
        <v>40</v>
      </c>
      <c r="CB5" s="22">
        <f>SUM(N5,O5,U5,W5,X5,AM5,AP5,BC5,BE5,BL5,BM5)</f>
        <v>48</v>
      </c>
      <c r="CC5" s="67">
        <f>SUM(BX5,BY5,BZ5,CA5,CB5)</f>
        <v>192</v>
      </c>
      <c r="CD5" s="69">
        <f>SUM(B5)</f>
        <v>192</v>
      </c>
      <c r="CE5"/>
      <c r="CF5"/>
      <c r="CG5"/>
      <c r="CH5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/>
      <c r="CU5" s="2"/>
      <c r="CV5" s="2"/>
      <c r="CW5"/>
    </row>
    <row r="6" spans="1:101" s="1" customFormat="1" ht="13.5" customHeight="1" thickBot="1">
      <c r="A6" s="80" t="s">
        <v>73</v>
      </c>
      <c r="B6" s="38">
        <f>SUM(I6,P6,V6,AC6,AJ6,AQ6,AX6,BD6,BP6,BW6)</f>
        <v>187</v>
      </c>
      <c r="C6" s="30"/>
      <c r="D6" s="16">
        <v>1</v>
      </c>
      <c r="E6" s="16">
        <v>2</v>
      </c>
      <c r="F6" s="31">
        <v>10</v>
      </c>
      <c r="G6" s="16">
        <v>2</v>
      </c>
      <c r="H6" s="16">
        <v>7</v>
      </c>
      <c r="I6" s="41">
        <f>SUM(C6:H6)</f>
        <v>22</v>
      </c>
      <c r="J6" s="62"/>
      <c r="K6" s="62">
        <v>5</v>
      </c>
      <c r="L6" s="62">
        <v>4</v>
      </c>
      <c r="M6" s="62">
        <v>3</v>
      </c>
      <c r="N6" s="62">
        <v>4</v>
      </c>
      <c r="O6" s="62">
        <v>2</v>
      </c>
      <c r="P6" s="46">
        <f>SUM(J6:O6)</f>
        <v>18</v>
      </c>
      <c r="Q6" s="62">
        <v>5</v>
      </c>
      <c r="R6" s="71">
        <v>1</v>
      </c>
      <c r="S6" s="62"/>
      <c r="T6" s="62">
        <v>2</v>
      </c>
      <c r="U6" s="62">
        <v>5</v>
      </c>
      <c r="V6" s="46">
        <f>SUM(Q6:U6)</f>
        <v>13</v>
      </c>
      <c r="W6" s="62">
        <v>7</v>
      </c>
      <c r="X6" s="62">
        <v>3</v>
      </c>
      <c r="Y6" s="62">
        <v>7</v>
      </c>
      <c r="Z6" s="62">
        <v>1</v>
      </c>
      <c r="AA6" s="62">
        <v>1</v>
      </c>
      <c r="AB6" s="62">
        <v>4</v>
      </c>
      <c r="AC6" s="46">
        <f>SUM(W6:AB6)</f>
        <v>23</v>
      </c>
      <c r="AD6" s="62"/>
      <c r="AE6" s="62">
        <v>1</v>
      </c>
      <c r="AF6" s="62">
        <v>1</v>
      </c>
      <c r="AG6" s="62">
        <v>5</v>
      </c>
      <c r="AH6" s="62"/>
      <c r="AI6" s="62"/>
      <c r="AJ6" s="46">
        <f>SUM(AD6:AI6)</f>
        <v>7</v>
      </c>
      <c r="AK6" s="62">
        <v>5</v>
      </c>
      <c r="AL6" s="62">
        <v>1</v>
      </c>
      <c r="AM6" s="62">
        <v>1</v>
      </c>
      <c r="AN6" s="71">
        <v>3</v>
      </c>
      <c r="AO6" s="62">
        <v>5</v>
      </c>
      <c r="AP6" s="62">
        <v>4</v>
      </c>
      <c r="AQ6" s="46">
        <f>SUM(AK6:AP6)</f>
        <v>19</v>
      </c>
      <c r="AR6" s="63">
        <v>10</v>
      </c>
      <c r="AS6" s="62">
        <v>1</v>
      </c>
      <c r="AT6" s="62">
        <v>5</v>
      </c>
      <c r="AU6" s="62">
        <v>2</v>
      </c>
      <c r="AV6" s="62">
        <v>1</v>
      </c>
      <c r="AW6" s="62">
        <v>4</v>
      </c>
      <c r="AX6" s="46">
        <f>SUM(AR6:AW6)</f>
        <v>23</v>
      </c>
      <c r="AY6" s="43">
        <v>1</v>
      </c>
      <c r="AZ6" s="43">
        <v>3</v>
      </c>
      <c r="BA6" s="43">
        <v>1</v>
      </c>
      <c r="BB6" s="43">
        <v>4</v>
      </c>
      <c r="BC6" s="43"/>
      <c r="BD6" s="46">
        <f>SUM(AY6:BC6)</f>
        <v>9</v>
      </c>
      <c r="BE6" s="55">
        <v>7</v>
      </c>
      <c r="BF6" s="55">
        <v>2</v>
      </c>
      <c r="BG6" s="55">
        <v>5</v>
      </c>
      <c r="BH6" s="55">
        <v>1</v>
      </c>
      <c r="BI6" s="55">
        <v>2</v>
      </c>
      <c r="BJ6" s="55"/>
      <c r="BK6" s="55">
        <v>3</v>
      </c>
      <c r="BL6" s="55">
        <v>2</v>
      </c>
      <c r="BM6" s="55">
        <v>4</v>
      </c>
      <c r="BN6" s="64">
        <v>1</v>
      </c>
      <c r="BO6" s="64">
        <v>1</v>
      </c>
      <c r="BP6" s="58">
        <f>SUM(BE6:BO6)</f>
        <v>28</v>
      </c>
      <c r="BQ6" s="43">
        <v>4</v>
      </c>
      <c r="BR6" s="43">
        <v>5</v>
      </c>
      <c r="BS6" s="43">
        <v>5</v>
      </c>
      <c r="BT6" s="43">
        <v>2</v>
      </c>
      <c r="BU6" s="43">
        <v>4</v>
      </c>
      <c r="BV6" s="43">
        <v>5</v>
      </c>
      <c r="BW6" s="50">
        <f>SUM(BQ6:BV6)</f>
        <v>25</v>
      </c>
      <c r="BX6" s="61">
        <f>SUM(C6,D6,AD6,AE6,BJ6,BK6)</f>
        <v>5</v>
      </c>
      <c r="BY6" s="61">
        <f>SUM(E6,F6,J6,K6,Q6,R6,Y6,Z6,AF6,AG6,AK6,AL6,AR6,AS6,AY6,AZ6,BF6,BG6,BQ6,BR6)</f>
        <v>74</v>
      </c>
      <c r="BZ6" s="35">
        <f>SUM(G6,H6,L6,M6,S6,T6,AH6,AI6,AT6,AU6,BA6,BB6,BH6,BI6,BS6,BT6)</f>
        <v>40</v>
      </c>
      <c r="CA6" s="22">
        <f>SUM(AA6,AB6,AN6,AO6,AV6,AW6,BN6,BO6,BU6,BV6)</f>
        <v>29</v>
      </c>
      <c r="CB6" s="22">
        <f>SUM(N6,O6,U6,W6,X6,AM6,AP6,BC6,BE6,BL6,BM6)</f>
        <v>39</v>
      </c>
      <c r="CC6" s="67">
        <f>SUM(BX6,BY6,BZ6,CA6,CB6)</f>
        <v>187</v>
      </c>
      <c r="CD6" s="69">
        <f>SUM(B6)</f>
        <v>187</v>
      </c>
      <c r="CE6"/>
      <c r="CF6"/>
      <c r="CG6"/>
      <c r="CH6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/>
      <c r="CU6" s="2"/>
      <c r="CV6" s="2"/>
      <c r="CW6"/>
    </row>
    <row r="7" spans="1:101" s="1" customFormat="1" ht="14.25" customHeight="1" thickBot="1">
      <c r="A7" s="12" t="s">
        <v>59</v>
      </c>
      <c r="B7" s="38">
        <f>SUM(I7,P7,V7,AC7,AJ7,AQ7,AX7,BD7,BP7,BW7)</f>
        <v>186</v>
      </c>
      <c r="C7" s="30"/>
      <c r="D7" s="16"/>
      <c r="E7" s="16">
        <v>1</v>
      </c>
      <c r="F7" s="16">
        <v>4</v>
      </c>
      <c r="G7" s="16">
        <v>4</v>
      </c>
      <c r="H7" s="16">
        <v>2</v>
      </c>
      <c r="I7" s="41">
        <f>SUM(C7:H7)</f>
        <v>11</v>
      </c>
      <c r="J7" s="62"/>
      <c r="K7" s="62">
        <v>2</v>
      </c>
      <c r="L7" s="62">
        <v>7</v>
      </c>
      <c r="M7" s="62">
        <v>4</v>
      </c>
      <c r="N7" s="62">
        <v>2</v>
      </c>
      <c r="O7" s="62">
        <v>1</v>
      </c>
      <c r="P7" s="46">
        <f>SUM(J7:O7)</f>
        <v>16</v>
      </c>
      <c r="Q7" s="62">
        <v>4</v>
      </c>
      <c r="R7" s="71">
        <v>1</v>
      </c>
      <c r="S7" s="62"/>
      <c r="T7" s="62">
        <v>5</v>
      </c>
      <c r="U7" s="62">
        <v>5</v>
      </c>
      <c r="V7" s="46">
        <f>SUM(Q7:U7)</f>
        <v>15</v>
      </c>
      <c r="W7" s="62">
        <v>7</v>
      </c>
      <c r="X7" s="62">
        <v>1</v>
      </c>
      <c r="Y7" s="62">
        <v>5</v>
      </c>
      <c r="Z7" s="62">
        <v>3</v>
      </c>
      <c r="AA7" s="62"/>
      <c r="AB7" s="62">
        <v>2</v>
      </c>
      <c r="AC7" s="46">
        <f>SUM(W7:AB7)</f>
        <v>18</v>
      </c>
      <c r="AD7" s="62">
        <v>4</v>
      </c>
      <c r="AE7" s="62"/>
      <c r="AF7" s="62">
        <v>3</v>
      </c>
      <c r="AG7" s="62">
        <v>4</v>
      </c>
      <c r="AH7" s="62">
        <v>4</v>
      </c>
      <c r="AI7" s="62">
        <v>1</v>
      </c>
      <c r="AJ7" s="46">
        <f>SUM(AD7:AI7)</f>
        <v>16</v>
      </c>
      <c r="AK7" s="62">
        <v>5</v>
      </c>
      <c r="AL7" s="62">
        <v>1</v>
      </c>
      <c r="AM7" s="62">
        <v>2</v>
      </c>
      <c r="AN7" s="71">
        <v>2</v>
      </c>
      <c r="AO7" s="62">
        <v>1</v>
      </c>
      <c r="AP7" s="62">
        <v>1</v>
      </c>
      <c r="AQ7" s="46">
        <f>SUM(AK7:AP7)</f>
        <v>12</v>
      </c>
      <c r="AR7" s="62">
        <v>7</v>
      </c>
      <c r="AS7" s="62">
        <v>4</v>
      </c>
      <c r="AT7" s="62">
        <v>5</v>
      </c>
      <c r="AU7" s="62">
        <v>2</v>
      </c>
      <c r="AV7" s="62">
        <v>1</v>
      </c>
      <c r="AW7" s="62">
        <v>4</v>
      </c>
      <c r="AX7" s="46">
        <f>SUM(AR7:AW7)</f>
        <v>23</v>
      </c>
      <c r="AY7" s="43">
        <v>1</v>
      </c>
      <c r="AZ7" s="43">
        <v>5</v>
      </c>
      <c r="BA7" s="43">
        <v>2</v>
      </c>
      <c r="BB7" s="43">
        <v>6</v>
      </c>
      <c r="BC7" s="43">
        <v>1</v>
      </c>
      <c r="BD7" s="46">
        <f>SUM(AY7:BC7)</f>
        <v>15</v>
      </c>
      <c r="BE7" s="55">
        <v>2</v>
      </c>
      <c r="BF7" s="55">
        <v>2</v>
      </c>
      <c r="BG7" s="55">
        <v>5</v>
      </c>
      <c r="BH7" s="55">
        <v>1</v>
      </c>
      <c r="BI7" s="55">
        <v>7</v>
      </c>
      <c r="BJ7" s="55"/>
      <c r="BK7" s="55">
        <v>7</v>
      </c>
      <c r="BL7" s="55">
        <v>2</v>
      </c>
      <c r="BM7" s="55">
        <v>4</v>
      </c>
      <c r="BN7" s="64">
        <v>1</v>
      </c>
      <c r="BO7" s="64">
        <v>2</v>
      </c>
      <c r="BP7" s="58">
        <f>SUM(BE7:BO7)</f>
        <v>33</v>
      </c>
      <c r="BQ7" s="43">
        <v>2</v>
      </c>
      <c r="BR7" s="43">
        <v>2</v>
      </c>
      <c r="BS7" s="58">
        <v>10</v>
      </c>
      <c r="BT7" s="43">
        <v>4</v>
      </c>
      <c r="BU7" s="43">
        <v>4</v>
      </c>
      <c r="BV7" s="43">
        <v>5</v>
      </c>
      <c r="BW7" s="50">
        <f>SUM(BQ7:BV7)</f>
        <v>27</v>
      </c>
      <c r="BX7" s="61">
        <f>SUM(C7,D7,AD7,AE7,BJ7,BK7)</f>
        <v>11</v>
      </c>
      <c r="BY7" s="61">
        <f>SUM(E7,F7,J7,K7,Q7,R7,Y7,Z7,AF7,AG7,AK7,AL7,AR7,AS7,AY7,AZ7,BF7,BG7,BQ7,BR7)</f>
        <v>61</v>
      </c>
      <c r="BZ7" s="35">
        <f>SUM(G7,H7,L7,M7,S7,T7,AH7,AI7,AT7,AU7,BA7,BB7,BH7,BI7,BS7,BT7)</f>
        <v>64</v>
      </c>
      <c r="CA7" s="22">
        <f>SUM(AA7,AB7,AN7,AO7,AV7,AW7,BN7,BO7,BU7,BV7)</f>
        <v>22</v>
      </c>
      <c r="CB7" s="22">
        <f>SUM(N7,O7,U7,W7,X7,AM7,AP7,BC7,BE7,BL7,BM7)</f>
        <v>28</v>
      </c>
      <c r="CC7" s="67">
        <f>SUM(BX7,BY7,BZ7,CA7,CB7)</f>
        <v>186</v>
      </c>
      <c r="CD7" s="69">
        <f>SUM(B7)</f>
        <v>186</v>
      </c>
      <c r="CE7"/>
      <c r="CF7"/>
      <c r="CG7"/>
      <c r="CH7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/>
      <c r="CU7" s="2"/>
      <c r="CV7" s="2"/>
      <c r="CW7"/>
    </row>
    <row r="8" spans="1:101" s="1" customFormat="1" ht="14.25" customHeight="1" thickBot="1">
      <c r="A8" s="82" t="s">
        <v>34</v>
      </c>
      <c r="B8" s="38">
        <f>SUM(I8,P8,V8,AC8,AJ8,AQ8,AX8,BD8,BP8,BW8)</f>
        <v>185</v>
      </c>
      <c r="C8" s="30"/>
      <c r="D8" s="16">
        <v>1</v>
      </c>
      <c r="E8" s="16">
        <v>3</v>
      </c>
      <c r="F8" s="16">
        <v>2</v>
      </c>
      <c r="G8" s="16">
        <v>4</v>
      </c>
      <c r="H8" s="16">
        <v>1</v>
      </c>
      <c r="I8" s="41">
        <f>SUM(C8:H8)</f>
        <v>11</v>
      </c>
      <c r="J8" s="62"/>
      <c r="K8" s="62">
        <v>5</v>
      </c>
      <c r="L8" s="62"/>
      <c r="M8" s="62"/>
      <c r="N8" s="62">
        <v>7</v>
      </c>
      <c r="O8" s="62">
        <v>2</v>
      </c>
      <c r="P8" s="46">
        <f>SUM(J8:O8)</f>
        <v>14</v>
      </c>
      <c r="Q8" s="62">
        <v>1</v>
      </c>
      <c r="R8" s="71">
        <v>3</v>
      </c>
      <c r="S8" s="62"/>
      <c r="T8" s="62">
        <v>5</v>
      </c>
      <c r="U8" s="62">
        <v>2</v>
      </c>
      <c r="V8" s="46">
        <f>SUM(Q8:U8)</f>
        <v>11</v>
      </c>
      <c r="W8" s="62">
        <v>4</v>
      </c>
      <c r="X8" s="62">
        <v>2</v>
      </c>
      <c r="Y8" s="62">
        <v>6</v>
      </c>
      <c r="Z8" s="62">
        <v>1</v>
      </c>
      <c r="AA8" s="62">
        <v>4</v>
      </c>
      <c r="AB8" s="62">
        <v>1</v>
      </c>
      <c r="AC8" s="46">
        <f>SUM(W8:AB8)</f>
        <v>18</v>
      </c>
      <c r="AD8" s="62">
        <v>4</v>
      </c>
      <c r="AE8" s="62">
        <v>1</v>
      </c>
      <c r="AF8" s="62">
        <v>2</v>
      </c>
      <c r="AG8" s="62"/>
      <c r="AH8" s="62">
        <v>1</v>
      </c>
      <c r="AI8" s="62"/>
      <c r="AJ8" s="46">
        <f>SUM(AD8:AI8)</f>
        <v>8</v>
      </c>
      <c r="AK8" s="62">
        <v>1</v>
      </c>
      <c r="AL8" s="62">
        <v>1</v>
      </c>
      <c r="AM8" s="62">
        <v>1</v>
      </c>
      <c r="AN8" s="71">
        <v>6</v>
      </c>
      <c r="AO8" s="62">
        <v>1</v>
      </c>
      <c r="AP8" s="62"/>
      <c r="AQ8" s="46">
        <f>SUM(AK8:AP8)</f>
        <v>10</v>
      </c>
      <c r="AR8" s="63">
        <v>10</v>
      </c>
      <c r="AS8" s="62">
        <v>1</v>
      </c>
      <c r="AT8" s="62">
        <v>5</v>
      </c>
      <c r="AU8" s="62">
        <v>2</v>
      </c>
      <c r="AV8" s="62"/>
      <c r="AW8" s="62">
        <v>3</v>
      </c>
      <c r="AX8" s="46">
        <f>SUM(AR8:AW8)</f>
        <v>21</v>
      </c>
      <c r="AY8" s="43">
        <v>1</v>
      </c>
      <c r="AZ8" s="43">
        <v>6</v>
      </c>
      <c r="BA8" s="43">
        <v>1</v>
      </c>
      <c r="BB8" s="43">
        <v>6</v>
      </c>
      <c r="BC8" s="43">
        <v>4</v>
      </c>
      <c r="BD8" s="46">
        <f>SUM(AY8:BC8)</f>
        <v>18</v>
      </c>
      <c r="BE8" s="55">
        <v>7</v>
      </c>
      <c r="BF8" s="55"/>
      <c r="BG8" s="55">
        <v>5</v>
      </c>
      <c r="BH8" s="55">
        <v>1</v>
      </c>
      <c r="BI8" s="55">
        <v>5</v>
      </c>
      <c r="BJ8" s="55"/>
      <c r="BK8" s="55">
        <v>4</v>
      </c>
      <c r="BL8" s="55">
        <v>7</v>
      </c>
      <c r="BM8" s="58">
        <v>10</v>
      </c>
      <c r="BN8" s="64"/>
      <c r="BO8" s="64">
        <v>3</v>
      </c>
      <c r="BP8" s="58">
        <f>SUM(BE8:BO8)</f>
        <v>42</v>
      </c>
      <c r="BQ8" s="43">
        <v>7</v>
      </c>
      <c r="BR8" s="43">
        <v>5</v>
      </c>
      <c r="BS8" s="43">
        <v>7</v>
      </c>
      <c r="BT8" s="43">
        <v>4</v>
      </c>
      <c r="BU8" s="43">
        <v>3</v>
      </c>
      <c r="BV8" s="43">
        <v>6</v>
      </c>
      <c r="BW8" s="50">
        <f>SUM(BQ8:BV8)</f>
        <v>32</v>
      </c>
      <c r="BX8" s="61">
        <f>SUM(C8,D8,AD8,AE8,BJ8,BK8)</f>
        <v>10</v>
      </c>
      <c r="BY8" s="61">
        <f>SUM(E8,F8,J8,K8,Q8,R8,Y8,Z8,AF8,AG8,AK8,AL8,AR8,AS8,AY8,AZ8,BF8,BG8,BQ8,BR8)</f>
        <v>60</v>
      </c>
      <c r="BZ8" s="35">
        <f>SUM(G8,H8,L8,M8,S8,T8,AH8,AI8,AT8,AU8,BA8,BB8,BH8,BI8,BS8,BT8)</f>
        <v>42</v>
      </c>
      <c r="CA8" s="22">
        <f>SUM(AA8,AB8,AN8,AO8,AV8,AW8,BN8,BO8,BU8,BV8)</f>
        <v>27</v>
      </c>
      <c r="CB8" s="22">
        <f>SUM(N8,O8,U8,W8,X8,AM8,AP8,BC8,BE8,BL8,BM8)</f>
        <v>46</v>
      </c>
      <c r="CC8" s="67">
        <f>SUM(BX8,BY8,BZ8,CA8,CB8)</f>
        <v>185</v>
      </c>
      <c r="CD8" s="69">
        <f>SUM(B8)</f>
        <v>185</v>
      </c>
      <c r="CE8"/>
      <c r="CF8"/>
      <c r="CG8"/>
      <c r="CH8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/>
      <c r="CU8" s="2"/>
      <c r="CV8" s="2"/>
      <c r="CW8"/>
    </row>
    <row r="9" spans="1:101" s="1" customFormat="1" ht="15" customHeight="1" thickBot="1">
      <c r="A9" s="11" t="s">
        <v>126</v>
      </c>
      <c r="B9" s="38">
        <f>SUM(I9,P9,V9,AC9,AJ9,AQ9,AX9,BD9,BP9,BW9)</f>
        <v>182</v>
      </c>
      <c r="C9" s="30"/>
      <c r="D9" s="16"/>
      <c r="E9" s="16">
        <v>3</v>
      </c>
      <c r="F9" s="16">
        <v>5</v>
      </c>
      <c r="G9" s="16">
        <v>2</v>
      </c>
      <c r="H9" s="16">
        <v>1</v>
      </c>
      <c r="I9" s="41">
        <f>SUM(C9:H9)</f>
        <v>11</v>
      </c>
      <c r="J9" s="62"/>
      <c r="K9" s="62">
        <v>2</v>
      </c>
      <c r="L9" s="62">
        <v>5</v>
      </c>
      <c r="M9" s="62">
        <v>1</v>
      </c>
      <c r="N9" s="62">
        <v>4</v>
      </c>
      <c r="O9" s="62">
        <v>2</v>
      </c>
      <c r="P9" s="46">
        <f>SUM(J9:O9)</f>
        <v>14</v>
      </c>
      <c r="Q9" s="62">
        <v>1</v>
      </c>
      <c r="R9" s="71"/>
      <c r="S9" s="62"/>
      <c r="T9" s="62">
        <v>2</v>
      </c>
      <c r="U9" s="62">
        <v>2</v>
      </c>
      <c r="V9" s="46">
        <f>SUM(Q9:U9)</f>
        <v>5</v>
      </c>
      <c r="W9" s="62">
        <v>7</v>
      </c>
      <c r="X9" s="62">
        <v>2</v>
      </c>
      <c r="Y9" s="62">
        <v>5</v>
      </c>
      <c r="Z9" s="62"/>
      <c r="AA9" s="62">
        <v>4</v>
      </c>
      <c r="AB9" s="62">
        <v>4</v>
      </c>
      <c r="AC9" s="46">
        <f>SUM(W9:AB9)</f>
        <v>22</v>
      </c>
      <c r="AD9" s="62">
        <v>4</v>
      </c>
      <c r="AE9" s="62">
        <v>3</v>
      </c>
      <c r="AF9" s="62">
        <v>2</v>
      </c>
      <c r="AG9" s="62">
        <v>2</v>
      </c>
      <c r="AH9" s="62">
        <v>1</v>
      </c>
      <c r="AI9" s="62"/>
      <c r="AJ9" s="46">
        <f>SUM(AD9:AI9)</f>
        <v>12</v>
      </c>
      <c r="AK9" s="62">
        <v>5</v>
      </c>
      <c r="AL9" s="62">
        <v>1</v>
      </c>
      <c r="AM9" s="62">
        <v>1</v>
      </c>
      <c r="AN9" s="75">
        <v>10</v>
      </c>
      <c r="AO9" s="62">
        <v>1</v>
      </c>
      <c r="AP9" s="62">
        <v>4</v>
      </c>
      <c r="AQ9" s="46">
        <f>SUM(AK9:AP9)</f>
        <v>22</v>
      </c>
      <c r="AR9" s="62">
        <v>6</v>
      </c>
      <c r="AS9" s="62">
        <v>6</v>
      </c>
      <c r="AT9" s="62">
        <v>5</v>
      </c>
      <c r="AU9" s="62">
        <v>5</v>
      </c>
      <c r="AV9" s="62">
        <v>1</v>
      </c>
      <c r="AW9" s="62">
        <v>1</v>
      </c>
      <c r="AX9" s="46">
        <f>SUM(AR9:AW9)</f>
        <v>24</v>
      </c>
      <c r="AY9" s="43">
        <v>4</v>
      </c>
      <c r="AZ9" s="43">
        <v>7</v>
      </c>
      <c r="BA9" s="43">
        <v>4</v>
      </c>
      <c r="BB9" s="43">
        <v>2</v>
      </c>
      <c r="BC9" s="43"/>
      <c r="BD9" s="46">
        <f>SUM(AY9:BC9)</f>
        <v>17</v>
      </c>
      <c r="BE9" s="55">
        <v>7</v>
      </c>
      <c r="BF9" s="55">
        <v>5</v>
      </c>
      <c r="BG9" s="55">
        <v>5</v>
      </c>
      <c r="BH9" s="55">
        <v>1</v>
      </c>
      <c r="BI9" s="55">
        <v>2</v>
      </c>
      <c r="BJ9" s="55"/>
      <c r="BK9" s="55"/>
      <c r="BL9" s="55">
        <v>4</v>
      </c>
      <c r="BM9" s="55">
        <v>3</v>
      </c>
      <c r="BN9" s="64"/>
      <c r="BO9" s="64">
        <v>1</v>
      </c>
      <c r="BP9" s="58">
        <f>SUM(BE9:BO9)</f>
        <v>28</v>
      </c>
      <c r="BQ9" s="43">
        <v>1</v>
      </c>
      <c r="BR9" s="43">
        <v>5</v>
      </c>
      <c r="BS9" s="58">
        <v>10</v>
      </c>
      <c r="BT9" s="43">
        <v>4</v>
      </c>
      <c r="BU9" s="43">
        <v>4</v>
      </c>
      <c r="BV9" s="43">
        <v>3</v>
      </c>
      <c r="BW9" s="50">
        <f>SUM(BQ9:BV9)</f>
        <v>27</v>
      </c>
      <c r="BX9" s="61">
        <f>SUM(C9,D9,AD9,AE9,BJ9,BK9)</f>
        <v>7</v>
      </c>
      <c r="BY9" s="61">
        <f>SUM(E9,F9,J9,K9,Q9,R9,Y9,Z9,AF9,AG9,AK9,AL9,AR9,AS9,AY9,AZ9,BF9,BG9,BQ9,BR9)</f>
        <v>65</v>
      </c>
      <c r="BZ9" s="35">
        <f>SUM(G9,H9,L9,M9,S9,T9,AH9,AI9,AT9,AU9,BA9,BB9,BH9,BI9,BS9,BT9)</f>
        <v>45</v>
      </c>
      <c r="CA9" s="22">
        <f>SUM(AA9,AB9,AN9,AO9,AV9,AW9,BN9,BO9,BU9,BV9)</f>
        <v>29</v>
      </c>
      <c r="CB9" s="22">
        <f>SUM(N9,O9,U9,W9,X9,AM9,AP9,BC9,BE9,BL9,BM9)</f>
        <v>36</v>
      </c>
      <c r="CC9" s="67">
        <f>SUM(BX9,BY9,BZ9,CA9,CB9)</f>
        <v>182</v>
      </c>
      <c r="CD9" s="69">
        <f>SUM(B9)</f>
        <v>182</v>
      </c>
      <c r="CE9"/>
      <c r="CF9"/>
      <c r="CG9"/>
      <c r="CH9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/>
      <c r="CU9" s="2"/>
      <c r="CV9" s="2"/>
      <c r="CW9"/>
    </row>
    <row r="10" spans="1:101" s="1" customFormat="1" ht="14.25" customHeight="1" thickBot="1">
      <c r="A10" s="11" t="s">
        <v>2</v>
      </c>
      <c r="B10" s="38">
        <f>SUM(I10,P10,V10,AC10,AJ10,AQ10,AX10,BD10,BP10,BW10)</f>
        <v>180</v>
      </c>
      <c r="C10" s="30"/>
      <c r="D10" s="16"/>
      <c r="E10" s="16"/>
      <c r="F10" s="16"/>
      <c r="G10" s="16">
        <v>2</v>
      </c>
      <c r="H10" s="16">
        <v>2</v>
      </c>
      <c r="I10" s="41">
        <f>SUM(C10:H10)</f>
        <v>4</v>
      </c>
      <c r="J10" s="62"/>
      <c r="K10" s="62">
        <v>3</v>
      </c>
      <c r="L10" s="62">
        <v>4</v>
      </c>
      <c r="M10" s="62">
        <v>2</v>
      </c>
      <c r="N10" s="62">
        <v>7</v>
      </c>
      <c r="O10" s="62">
        <v>2</v>
      </c>
      <c r="P10" s="46">
        <f>SUM(J10:O10)</f>
        <v>18</v>
      </c>
      <c r="Q10" s="62">
        <v>1</v>
      </c>
      <c r="R10" s="71">
        <v>2</v>
      </c>
      <c r="S10" s="62"/>
      <c r="T10" s="62">
        <v>5</v>
      </c>
      <c r="U10" s="62">
        <v>2</v>
      </c>
      <c r="V10" s="46">
        <f>SUM(Q10:U10)</f>
        <v>10</v>
      </c>
      <c r="W10" s="62">
        <v>5</v>
      </c>
      <c r="X10" s="62">
        <v>3</v>
      </c>
      <c r="Y10" s="62">
        <v>2</v>
      </c>
      <c r="Z10" s="62"/>
      <c r="AA10" s="62">
        <v>4</v>
      </c>
      <c r="AB10" s="62">
        <v>1</v>
      </c>
      <c r="AC10" s="46">
        <f>SUM(W10:AB10)</f>
        <v>15</v>
      </c>
      <c r="AD10" s="62">
        <v>2</v>
      </c>
      <c r="AE10" s="62">
        <v>3</v>
      </c>
      <c r="AF10" s="62">
        <v>1</v>
      </c>
      <c r="AG10" s="62">
        <v>7</v>
      </c>
      <c r="AH10" s="62">
        <v>1</v>
      </c>
      <c r="AI10" s="62"/>
      <c r="AJ10" s="46">
        <f>SUM(AD10:AI10)</f>
        <v>14</v>
      </c>
      <c r="AK10" s="62">
        <v>2</v>
      </c>
      <c r="AL10" s="62">
        <v>1</v>
      </c>
      <c r="AM10" s="62">
        <v>2</v>
      </c>
      <c r="AN10" s="71">
        <v>2</v>
      </c>
      <c r="AO10" s="62">
        <v>5</v>
      </c>
      <c r="AP10" s="62">
        <v>1</v>
      </c>
      <c r="AQ10" s="46">
        <f>SUM(AK10:AP10)</f>
        <v>13</v>
      </c>
      <c r="AR10" s="62">
        <v>5</v>
      </c>
      <c r="AS10" s="62">
        <v>1</v>
      </c>
      <c r="AT10" s="62">
        <v>7</v>
      </c>
      <c r="AU10" s="62">
        <v>4</v>
      </c>
      <c r="AV10" s="62">
        <v>3</v>
      </c>
      <c r="AW10" s="62">
        <v>4</v>
      </c>
      <c r="AX10" s="46">
        <f>SUM(AR10:AW10)</f>
        <v>24</v>
      </c>
      <c r="AY10" s="43">
        <v>1</v>
      </c>
      <c r="AZ10" s="58">
        <v>10</v>
      </c>
      <c r="BA10" s="43">
        <v>2</v>
      </c>
      <c r="BB10" s="58">
        <v>10</v>
      </c>
      <c r="BC10" s="43"/>
      <c r="BD10" s="46">
        <f>SUM(AY10:BC10)</f>
        <v>23</v>
      </c>
      <c r="BE10" s="55">
        <v>5</v>
      </c>
      <c r="BF10" s="55">
        <v>1</v>
      </c>
      <c r="BG10" s="55">
        <v>5</v>
      </c>
      <c r="BH10" s="55">
        <v>1</v>
      </c>
      <c r="BI10" s="55">
        <v>2</v>
      </c>
      <c r="BJ10" s="55"/>
      <c r="BK10" s="55">
        <v>6</v>
      </c>
      <c r="BL10" s="55">
        <v>7</v>
      </c>
      <c r="BM10" s="55">
        <v>3</v>
      </c>
      <c r="BN10" s="64">
        <v>1</v>
      </c>
      <c r="BO10" s="64">
        <v>1</v>
      </c>
      <c r="BP10" s="58">
        <f>SUM(BE10:BO10)</f>
        <v>32</v>
      </c>
      <c r="BQ10" s="43">
        <v>7</v>
      </c>
      <c r="BR10" s="43">
        <v>5</v>
      </c>
      <c r="BS10" s="43">
        <v>5</v>
      </c>
      <c r="BT10" s="43">
        <v>4</v>
      </c>
      <c r="BU10" s="43">
        <v>1</v>
      </c>
      <c r="BV10" s="43">
        <v>5</v>
      </c>
      <c r="BW10" s="50">
        <f>SUM(BQ10:BV10)</f>
        <v>27</v>
      </c>
      <c r="BX10" s="61">
        <f>SUM(C10,D10,AD10,AE10,BJ10,BK10)</f>
        <v>11</v>
      </c>
      <c r="BY10" s="61">
        <f>SUM(E10,F10,J10,K10,Q10,R10,Y10,Z10,AF10,AG10,AK10,AL10,AR10,AS10,AY10,AZ10,BF10,BG10,BQ10,BR10)</f>
        <v>54</v>
      </c>
      <c r="BZ10" s="35">
        <f>SUM(G10,H10,L10,M10,S10,T10,AH10,AI10,AT10,AU10,BA10,BB10,BH10,BI10,BS10,BT10)</f>
        <v>51</v>
      </c>
      <c r="CA10" s="22">
        <f>SUM(AA10,AB10,AN10,AO10,AV10,AW10,BN10,BO10,BU10,BV10)</f>
        <v>27</v>
      </c>
      <c r="CB10" s="22">
        <f>SUM(N10,O10,U10,W10,X10,AM10,AP10,BC10,BE10,BL10,BM10)</f>
        <v>37</v>
      </c>
      <c r="CC10" s="67">
        <f>SUM(BX10,BY10,BZ10,CA10,CB10)</f>
        <v>180</v>
      </c>
      <c r="CD10" s="69">
        <f>SUM(B10)</f>
        <v>180</v>
      </c>
      <c r="CE10"/>
      <c r="CF10"/>
      <c r="CG10"/>
      <c r="CH10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/>
      <c r="CU10" s="2"/>
      <c r="CV10" s="2"/>
      <c r="CW10"/>
    </row>
    <row r="11" spans="1:101" s="1" customFormat="1" ht="12.75" customHeight="1" thickBot="1">
      <c r="A11" s="11" t="s">
        <v>33</v>
      </c>
      <c r="B11" s="38">
        <f>SUM(I11,P11,V11,AC11,AJ11,AQ11,AX11,BD11,BP11,BW11)</f>
        <v>177</v>
      </c>
      <c r="C11" s="30"/>
      <c r="D11" s="16">
        <v>3</v>
      </c>
      <c r="E11" s="16">
        <v>2</v>
      </c>
      <c r="F11" s="16">
        <v>3</v>
      </c>
      <c r="G11" s="16">
        <v>2</v>
      </c>
      <c r="H11" s="16">
        <v>5</v>
      </c>
      <c r="I11" s="41">
        <f>SUM(C11:H11)</f>
        <v>15</v>
      </c>
      <c r="J11" s="62"/>
      <c r="K11" s="62">
        <v>7</v>
      </c>
      <c r="L11" s="62">
        <v>1</v>
      </c>
      <c r="M11" s="62">
        <v>2</v>
      </c>
      <c r="N11" s="62">
        <v>5</v>
      </c>
      <c r="O11" s="62">
        <v>2</v>
      </c>
      <c r="P11" s="46">
        <f>SUM(J11:O11)</f>
        <v>17</v>
      </c>
      <c r="Q11" s="62">
        <v>1</v>
      </c>
      <c r="R11" s="71">
        <v>1</v>
      </c>
      <c r="S11" s="62"/>
      <c r="T11" s="62">
        <v>5</v>
      </c>
      <c r="U11" s="62">
        <v>2</v>
      </c>
      <c r="V11" s="46">
        <f>SUM(Q11:U11)</f>
        <v>9</v>
      </c>
      <c r="W11" s="62">
        <v>2</v>
      </c>
      <c r="X11" s="62">
        <v>6</v>
      </c>
      <c r="Y11" s="62">
        <v>2</v>
      </c>
      <c r="Z11" s="62">
        <v>1</v>
      </c>
      <c r="AA11" s="62">
        <v>4</v>
      </c>
      <c r="AB11" s="62">
        <v>2</v>
      </c>
      <c r="AC11" s="46">
        <f>SUM(W11:AB11)</f>
        <v>17</v>
      </c>
      <c r="AD11" s="62">
        <v>1</v>
      </c>
      <c r="AE11" s="62">
        <v>3</v>
      </c>
      <c r="AF11" s="62">
        <v>1</v>
      </c>
      <c r="AG11" s="62">
        <v>5</v>
      </c>
      <c r="AH11" s="62"/>
      <c r="AI11" s="62"/>
      <c r="AJ11" s="46">
        <f>SUM(AD11:AI11)</f>
        <v>10</v>
      </c>
      <c r="AK11" s="62">
        <v>5</v>
      </c>
      <c r="AL11" s="62">
        <v>1</v>
      </c>
      <c r="AM11" s="62">
        <v>2</v>
      </c>
      <c r="AN11" s="71">
        <v>4</v>
      </c>
      <c r="AO11" s="62">
        <v>5</v>
      </c>
      <c r="AP11" s="62">
        <v>4</v>
      </c>
      <c r="AQ11" s="46">
        <f>SUM(AK11:AP11)</f>
        <v>21</v>
      </c>
      <c r="AR11" s="62">
        <v>3</v>
      </c>
      <c r="AS11" s="62">
        <v>3</v>
      </c>
      <c r="AT11" s="62">
        <v>5</v>
      </c>
      <c r="AU11" s="62">
        <v>1</v>
      </c>
      <c r="AV11" s="62">
        <v>1</v>
      </c>
      <c r="AW11" s="62">
        <v>4</v>
      </c>
      <c r="AX11" s="46">
        <f>SUM(AR11:AW11)</f>
        <v>17</v>
      </c>
      <c r="AY11" s="43">
        <v>1</v>
      </c>
      <c r="AZ11" s="43">
        <v>2</v>
      </c>
      <c r="BA11" s="43">
        <v>1</v>
      </c>
      <c r="BB11" s="43">
        <v>3</v>
      </c>
      <c r="BC11" s="43">
        <v>1</v>
      </c>
      <c r="BD11" s="46">
        <f>SUM(AY11:BC11)</f>
        <v>8</v>
      </c>
      <c r="BE11" s="55">
        <v>4</v>
      </c>
      <c r="BF11" s="55">
        <v>2</v>
      </c>
      <c r="BG11" s="55">
        <v>5</v>
      </c>
      <c r="BH11" s="55">
        <v>4</v>
      </c>
      <c r="BI11" s="55">
        <v>2</v>
      </c>
      <c r="BJ11" s="55">
        <v>3</v>
      </c>
      <c r="BK11" s="55">
        <v>1</v>
      </c>
      <c r="BL11" s="55">
        <v>7</v>
      </c>
      <c r="BM11" s="55">
        <v>6</v>
      </c>
      <c r="BN11" s="64">
        <v>1</v>
      </c>
      <c r="BO11" s="64">
        <v>1</v>
      </c>
      <c r="BP11" s="58">
        <f>SUM(BE11:BO11)</f>
        <v>36</v>
      </c>
      <c r="BQ11" s="43">
        <v>4</v>
      </c>
      <c r="BR11" s="43">
        <v>7</v>
      </c>
      <c r="BS11" s="58">
        <v>10</v>
      </c>
      <c r="BT11" s="43">
        <v>1</v>
      </c>
      <c r="BU11" s="43">
        <v>1</v>
      </c>
      <c r="BV11" s="43">
        <v>4</v>
      </c>
      <c r="BW11" s="50">
        <f>SUM(BQ11:BV11)</f>
        <v>27</v>
      </c>
      <c r="BX11" s="61">
        <f>SUM(C11,D11,AD11,AE11,BJ11,BK11)</f>
        <v>11</v>
      </c>
      <c r="BY11" s="61">
        <f>SUM(E11,F11,J11,K11,Q11,R11,Y11,Z11,AF11,AG11,AK11,AL11,AR11,AS11,AY11,AZ11,BF11,BG11,BQ11,BR11)</f>
        <v>56</v>
      </c>
      <c r="BZ11" s="35">
        <f>SUM(G11,H11,L11,M11,S11,T11,AH11,AI11,AT11,AU11,BA11,BB11,BH11,BI11,BS11,BT11)</f>
        <v>42</v>
      </c>
      <c r="CA11" s="22">
        <f>SUM(AA11,AB11,AN11,AO11,AV11,AW11,BN11,BO11,BU11,BV11)</f>
        <v>27</v>
      </c>
      <c r="CB11" s="22">
        <f>SUM(N11,O11,U11,W11,X11,AM11,AP11,BC11,BE11,BL11,BM11)</f>
        <v>41</v>
      </c>
      <c r="CC11" s="67">
        <f>SUM(BX11,BY11,BZ11,CA11,CB11)</f>
        <v>177</v>
      </c>
      <c r="CD11" s="69">
        <f>SUM(B11)</f>
        <v>177</v>
      </c>
      <c r="CE11"/>
      <c r="CF11"/>
      <c r="CG11"/>
      <c r="CH11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/>
      <c r="CU11" s="2"/>
      <c r="CV11" s="2"/>
      <c r="CW11"/>
    </row>
    <row r="12" spans="1:101" s="1" customFormat="1" ht="12.75" customHeight="1" thickBot="1">
      <c r="A12" s="11" t="s">
        <v>53</v>
      </c>
      <c r="B12" s="38">
        <f>SUM(I12,P12,V12,AC12,AJ12,AQ12,AX12,BD12,BP12,BW12)</f>
        <v>176</v>
      </c>
      <c r="C12" s="30"/>
      <c r="D12" s="16">
        <v>1</v>
      </c>
      <c r="E12" s="16"/>
      <c r="F12" s="16">
        <v>5</v>
      </c>
      <c r="G12" s="16">
        <v>2</v>
      </c>
      <c r="H12" s="16">
        <v>2</v>
      </c>
      <c r="I12" s="41">
        <f>SUM(C12:H12)</f>
        <v>10</v>
      </c>
      <c r="J12" s="62"/>
      <c r="K12" s="62">
        <v>5</v>
      </c>
      <c r="L12" s="62">
        <v>1</v>
      </c>
      <c r="M12" s="62">
        <v>2</v>
      </c>
      <c r="N12" s="62">
        <v>5</v>
      </c>
      <c r="O12" s="62">
        <v>2</v>
      </c>
      <c r="P12" s="46">
        <f>SUM(J12:O12)</f>
        <v>15</v>
      </c>
      <c r="Q12" s="62">
        <v>2</v>
      </c>
      <c r="R12" s="71">
        <v>1</v>
      </c>
      <c r="S12" s="62"/>
      <c r="T12" s="62">
        <v>2</v>
      </c>
      <c r="U12" s="62">
        <v>5</v>
      </c>
      <c r="V12" s="46">
        <f>SUM(Q12:U12)</f>
        <v>10</v>
      </c>
      <c r="W12" s="62">
        <v>7</v>
      </c>
      <c r="X12" s="62">
        <v>3</v>
      </c>
      <c r="Y12" s="62">
        <v>5</v>
      </c>
      <c r="Z12" s="62"/>
      <c r="AA12" s="62">
        <v>1</v>
      </c>
      <c r="AB12" s="62">
        <v>1</v>
      </c>
      <c r="AC12" s="46">
        <f>SUM(W12:AB12)</f>
        <v>17</v>
      </c>
      <c r="AD12" s="62">
        <v>2</v>
      </c>
      <c r="AE12" s="62">
        <v>1</v>
      </c>
      <c r="AF12" s="62">
        <v>1</v>
      </c>
      <c r="AG12" s="62">
        <v>7</v>
      </c>
      <c r="AH12" s="62">
        <v>1</v>
      </c>
      <c r="AI12" s="62">
        <v>3</v>
      </c>
      <c r="AJ12" s="46">
        <f>SUM(AD12:AI12)</f>
        <v>15</v>
      </c>
      <c r="AK12" s="62">
        <v>4</v>
      </c>
      <c r="AL12" s="62">
        <v>1</v>
      </c>
      <c r="AM12" s="62">
        <v>2</v>
      </c>
      <c r="AN12" s="71">
        <v>3</v>
      </c>
      <c r="AO12" s="62">
        <v>5</v>
      </c>
      <c r="AP12" s="62">
        <v>1</v>
      </c>
      <c r="AQ12" s="46">
        <f>SUM(AK12:AP12)</f>
        <v>16</v>
      </c>
      <c r="AR12" s="62">
        <v>5</v>
      </c>
      <c r="AS12" s="62">
        <v>2</v>
      </c>
      <c r="AT12" s="62">
        <v>5</v>
      </c>
      <c r="AU12" s="62">
        <v>2</v>
      </c>
      <c r="AV12" s="62">
        <v>1</v>
      </c>
      <c r="AW12" s="62">
        <v>5</v>
      </c>
      <c r="AX12" s="46">
        <f>SUM(AR12:AW12)</f>
        <v>20</v>
      </c>
      <c r="AY12" s="43">
        <v>1</v>
      </c>
      <c r="AZ12" s="58">
        <v>10</v>
      </c>
      <c r="BA12" s="43">
        <v>1</v>
      </c>
      <c r="BB12" s="43">
        <v>2</v>
      </c>
      <c r="BC12" s="43">
        <v>1</v>
      </c>
      <c r="BD12" s="46">
        <f>SUM(AY12:BC12)</f>
        <v>15</v>
      </c>
      <c r="BE12" s="55">
        <v>1</v>
      </c>
      <c r="BF12" s="55">
        <v>2</v>
      </c>
      <c r="BG12" s="55">
        <v>5</v>
      </c>
      <c r="BH12" s="55">
        <v>4</v>
      </c>
      <c r="BI12" s="55">
        <v>7</v>
      </c>
      <c r="BJ12" s="55"/>
      <c r="BK12" s="55">
        <v>3</v>
      </c>
      <c r="BL12" s="55">
        <v>2</v>
      </c>
      <c r="BM12" s="55">
        <v>2</v>
      </c>
      <c r="BN12" s="64">
        <v>1</v>
      </c>
      <c r="BO12" s="64">
        <v>1</v>
      </c>
      <c r="BP12" s="58">
        <f>SUM(BE12:BO12)</f>
        <v>28</v>
      </c>
      <c r="BQ12" s="43">
        <v>4</v>
      </c>
      <c r="BR12" s="43">
        <v>7</v>
      </c>
      <c r="BS12" s="43">
        <v>5</v>
      </c>
      <c r="BT12" s="43">
        <v>2</v>
      </c>
      <c r="BU12" s="43">
        <v>2</v>
      </c>
      <c r="BV12" s="58">
        <v>10</v>
      </c>
      <c r="BW12" s="50">
        <f>SUM(BQ12:BV12)</f>
        <v>30</v>
      </c>
      <c r="BX12" s="61">
        <f>SUM(C12,D12,AD12,AE12,BJ12,BK12)</f>
        <v>7</v>
      </c>
      <c r="BY12" s="61">
        <f>SUM(E12,F12,J12,K12,Q12,R12,Y12,Z12,AF12,AG12,AK12,AL12,AR12,AS12,AY12,AZ12,BF12,BG12,BQ12,BR12)</f>
        <v>67</v>
      </c>
      <c r="BZ12" s="35">
        <f>SUM(G12,H12,L12,M12,S12,T12,AH12,AI12,AT12,AU12,BA12,BB12,BH12,BI12,BS12,BT12)</f>
        <v>41</v>
      </c>
      <c r="CA12" s="22">
        <f>SUM(AA12,AB12,AN12,AO12,AV12,AW12,BN12,BO12,BU12,BV12)</f>
        <v>30</v>
      </c>
      <c r="CB12" s="22">
        <f>SUM(N12,O12,U12,W12,X12,AM12,AP12,BC12,BE12,BL12,BM12)</f>
        <v>31</v>
      </c>
      <c r="CC12" s="67">
        <f>SUM(BX12,BY12,BZ12,CA12,CB12)</f>
        <v>176</v>
      </c>
      <c r="CD12" s="69">
        <f>SUM(B12)</f>
        <v>176</v>
      </c>
      <c r="CE12"/>
      <c r="CF12"/>
      <c r="CG12"/>
      <c r="CH1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/>
      <c r="CU12" s="2"/>
      <c r="CV12" s="2"/>
      <c r="CW12"/>
    </row>
    <row r="13" spans="1:101" s="1" customFormat="1" ht="13.5" customHeight="1" thickBot="1">
      <c r="A13" s="81" t="s">
        <v>62</v>
      </c>
      <c r="B13" s="38">
        <f>SUM(I13,P13,V13,AC13,AJ13,AQ13,AX13,BD13,BP13,BW13)</f>
        <v>176</v>
      </c>
      <c r="C13" s="30"/>
      <c r="D13" s="16"/>
      <c r="E13" s="16">
        <v>3</v>
      </c>
      <c r="F13" s="16">
        <v>5</v>
      </c>
      <c r="G13" s="16">
        <v>2</v>
      </c>
      <c r="H13" s="16">
        <v>5</v>
      </c>
      <c r="I13" s="41">
        <f>SUM(C13:H13)</f>
        <v>15</v>
      </c>
      <c r="J13" s="62"/>
      <c r="K13" s="62">
        <v>3</v>
      </c>
      <c r="L13" s="62">
        <v>4</v>
      </c>
      <c r="M13" s="62">
        <v>4</v>
      </c>
      <c r="N13" s="62">
        <v>5</v>
      </c>
      <c r="O13" s="62">
        <v>2</v>
      </c>
      <c r="P13" s="46">
        <f>SUM(J13:O13)</f>
        <v>18</v>
      </c>
      <c r="Q13" s="62">
        <v>1</v>
      </c>
      <c r="R13" s="71">
        <v>4</v>
      </c>
      <c r="S13" s="62"/>
      <c r="T13" s="62">
        <v>2</v>
      </c>
      <c r="U13" s="62">
        <v>5</v>
      </c>
      <c r="V13" s="46">
        <f>SUM(Q13:U13)</f>
        <v>12</v>
      </c>
      <c r="W13" s="62">
        <v>5</v>
      </c>
      <c r="X13" s="62">
        <v>1</v>
      </c>
      <c r="Y13" s="62">
        <v>2</v>
      </c>
      <c r="Z13" s="62"/>
      <c r="AA13" s="62">
        <v>4</v>
      </c>
      <c r="AB13" s="62">
        <v>1</v>
      </c>
      <c r="AC13" s="46">
        <f>SUM(W13:AB13)</f>
        <v>13</v>
      </c>
      <c r="AD13" s="62">
        <v>6</v>
      </c>
      <c r="AE13" s="62">
        <v>3</v>
      </c>
      <c r="AF13" s="62">
        <v>2</v>
      </c>
      <c r="AG13" s="62">
        <v>5</v>
      </c>
      <c r="AH13" s="62"/>
      <c r="AI13" s="62"/>
      <c r="AJ13" s="46">
        <f>SUM(AD13:AI13)</f>
        <v>16</v>
      </c>
      <c r="AK13" s="62">
        <v>5</v>
      </c>
      <c r="AL13" s="62"/>
      <c r="AM13" s="62">
        <v>1</v>
      </c>
      <c r="AN13" s="71">
        <v>6</v>
      </c>
      <c r="AO13" s="62">
        <v>5</v>
      </c>
      <c r="AP13" s="62">
        <v>2</v>
      </c>
      <c r="AQ13" s="46">
        <f>SUM(AK13:AP13)</f>
        <v>19</v>
      </c>
      <c r="AR13" s="62">
        <v>7</v>
      </c>
      <c r="AS13" s="62">
        <v>1</v>
      </c>
      <c r="AT13" s="62">
        <v>5</v>
      </c>
      <c r="AU13" s="62">
        <v>5</v>
      </c>
      <c r="AV13" s="62">
        <v>1</v>
      </c>
      <c r="AW13" s="62">
        <v>1</v>
      </c>
      <c r="AX13" s="46">
        <f>SUM(AR13:AW13)</f>
        <v>20</v>
      </c>
      <c r="AY13" s="43">
        <v>1</v>
      </c>
      <c r="AZ13" s="43">
        <v>5</v>
      </c>
      <c r="BA13" s="43">
        <v>4</v>
      </c>
      <c r="BB13" s="43">
        <v>4</v>
      </c>
      <c r="BC13" s="43"/>
      <c r="BD13" s="46">
        <f>SUM(AY13:BC13)</f>
        <v>14</v>
      </c>
      <c r="BE13" s="55">
        <v>1</v>
      </c>
      <c r="BF13" s="55">
        <v>3</v>
      </c>
      <c r="BG13" s="55">
        <v>7</v>
      </c>
      <c r="BH13" s="55">
        <v>1</v>
      </c>
      <c r="BI13" s="55">
        <v>2</v>
      </c>
      <c r="BJ13" s="55">
        <v>1</v>
      </c>
      <c r="BK13" s="55"/>
      <c r="BL13" s="55">
        <v>2</v>
      </c>
      <c r="BM13" s="55">
        <v>2</v>
      </c>
      <c r="BN13" s="64"/>
      <c r="BO13" s="64">
        <v>1</v>
      </c>
      <c r="BP13" s="58">
        <f>SUM(BE13:BO13)</f>
        <v>20</v>
      </c>
      <c r="BQ13" s="43">
        <v>4</v>
      </c>
      <c r="BR13" s="43">
        <v>5</v>
      </c>
      <c r="BS13" s="58">
        <v>10</v>
      </c>
      <c r="BT13" s="43">
        <v>1</v>
      </c>
      <c r="BU13" s="43">
        <v>2</v>
      </c>
      <c r="BV13" s="43">
        <v>7</v>
      </c>
      <c r="BW13" s="50">
        <f>SUM(BQ13:BV13)</f>
        <v>29</v>
      </c>
      <c r="BX13" s="61">
        <f>SUM(C13,D13,AD13,AE13,BJ13,BK13)</f>
        <v>10</v>
      </c>
      <c r="BY13" s="61">
        <f>SUM(E13,F13,J13,K13,Q13,R13,Y13,Z13,AF13,AG13,AK13,AL13,AR13,AS13,AY13,AZ13,BF13,BG13,BQ13,BR13)</f>
        <v>63</v>
      </c>
      <c r="BZ13" s="35">
        <f>SUM(G13,H13,L13,M13,S13,T13,AH13,AI13,AT13,AU13,BA13,BB13,BH13,BI13,BS13,BT13)</f>
        <v>49</v>
      </c>
      <c r="CA13" s="22">
        <f>SUM(AA13,AB13,AN13,AO13,AV13,AW13,BN13,BO13,BU13,BV13)</f>
        <v>28</v>
      </c>
      <c r="CB13" s="22">
        <f>SUM(N13,O13,U13,W13,X13,AM13,AP13,BC13,BE13,BL13,BM13)</f>
        <v>26</v>
      </c>
      <c r="CC13" s="67">
        <f>SUM(BX13,BY13,BZ13,CA13,CB13)</f>
        <v>176</v>
      </c>
      <c r="CD13" s="69">
        <f>SUM(B13)</f>
        <v>176</v>
      </c>
      <c r="CE13"/>
      <c r="CF13"/>
      <c r="CG13"/>
      <c r="CH13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/>
      <c r="CU13" s="2"/>
      <c r="CV13" s="2"/>
      <c r="CW13"/>
    </row>
    <row r="14" spans="1:101" s="1" customFormat="1" ht="15" customHeight="1" thickBot="1">
      <c r="A14" s="11" t="s">
        <v>58</v>
      </c>
      <c r="B14" s="38">
        <f>SUM(I14,P14,V14,AC14,AJ14,AQ14,AX14,BD14,BP14,BW14)</f>
        <v>175</v>
      </c>
      <c r="C14" s="30"/>
      <c r="D14" s="16"/>
      <c r="E14" s="16"/>
      <c r="F14" s="16">
        <v>5</v>
      </c>
      <c r="G14" s="16">
        <v>2</v>
      </c>
      <c r="H14" s="16">
        <v>4</v>
      </c>
      <c r="I14" s="41">
        <f>SUM(C14:H14)</f>
        <v>11</v>
      </c>
      <c r="J14" s="62">
        <v>1</v>
      </c>
      <c r="K14" s="62">
        <v>5</v>
      </c>
      <c r="L14" s="62">
        <v>1</v>
      </c>
      <c r="M14" s="62">
        <v>4</v>
      </c>
      <c r="N14" s="62">
        <v>5</v>
      </c>
      <c r="O14" s="62"/>
      <c r="P14" s="46">
        <f>SUM(J14:O14)</f>
        <v>16</v>
      </c>
      <c r="Q14" s="62">
        <v>4</v>
      </c>
      <c r="R14" s="71">
        <v>1</v>
      </c>
      <c r="S14" s="62"/>
      <c r="T14" s="62">
        <v>5</v>
      </c>
      <c r="U14" s="62">
        <v>5</v>
      </c>
      <c r="V14" s="46">
        <f>SUM(Q14:U14)</f>
        <v>15</v>
      </c>
      <c r="W14" s="62">
        <v>5</v>
      </c>
      <c r="X14" s="62">
        <v>6</v>
      </c>
      <c r="Y14" s="62">
        <v>5</v>
      </c>
      <c r="Z14" s="62"/>
      <c r="AA14" s="62"/>
      <c r="AB14" s="62">
        <v>1</v>
      </c>
      <c r="AC14" s="46">
        <f>SUM(W14:AB14)</f>
        <v>17</v>
      </c>
      <c r="AD14" s="62">
        <v>1</v>
      </c>
      <c r="AE14" s="62">
        <v>3</v>
      </c>
      <c r="AF14" s="62">
        <v>3</v>
      </c>
      <c r="AG14" s="62">
        <v>5</v>
      </c>
      <c r="AH14" s="62"/>
      <c r="AI14" s="62">
        <v>3</v>
      </c>
      <c r="AJ14" s="46">
        <f>SUM(AD14:AI14)</f>
        <v>15</v>
      </c>
      <c r="AK14" s="62">
        <v>5</v>
      </c>
      <c r="AL14" s="62">
        <v>1</v>
      </c>
      <c r="AM14" s="62">
        <v>1</v>
      </c>
      <c r="AN14" s="71">
        <v>5</v>
      </c>
      <c r="AO14" s="62">
        <v>2</v>
      </c>
      <c r="AP14" s="62">
        <v>1</v>
      </c>
      <c r="AQ14" s="46">
        <f>SUM(AK14:AP14)</f>
        <v>15</v>
      </c>
      <c r="AR14" s="62">
        <v>7</v>
      </c>
      <c r="AS14" s="62">
        <v>2</v>
      </c>
      <c r="AT14" s="62">
        <v>2</v>
      </c>
      <c r="AU14" s="62">
        <v>7</v>
      </c>
      <c r="AV14" s="62">
        <v>1</v>
      </c>
      <c r="AW14" s="62">
        <v>5</v>
      </c>
      <c r="AX14" s="46">
        <f>SUM(AR14:AW14)</f>
        <v>24</v>
      </c>
      <c r="AY14" s="43">
        <v>4</v>
      </c>
      <c r="AZ14" s="43">
        <v>4</v>
      </c>
      <c r="BA14" s="43">
        <v>4</v>
      </c>
      <c r="BB14" s="43">
        <v>2</v>
      </c>
      <c r="BC14" s="43">
        <v>1</v>
      </c>
      <c r="BD14" s="46">
        <f>SUM(AY14:BC14)</f>
        <v>15</v>
      </c>
      <c r="BE14" s="55">
        <v>2</v>
      </c>
      <c r="BF14" s="55">
        <v>1</v>
      </c>
      <c r="BG14" s="55">
        <v>4</v>
      </c>
      <c r="BH14" s="55">
        <v>1</v>
      </c>
      <c r="BI14" s="55">
        <v>2</v>
      </c>
      <c r="BJ14" s="55"/>
      <c r="BK14" s="55">
        <v>1</v>
      </c>
      <c r="BL14" s="55">
        <v>4</v>
      </c>
      <c r="BM14" s="55">
        <v>7</v>
      </c>
      <c r="BN14" s="64"/>
      <c r="BO14" s="64">
        <v>4</v>
      </c>
      <c r="BP14" s="58">
        <f>SUM(BE14:BO14)</f>
        <v>26</v>
      </c>
      <c r="BQ14" s="43">
        <v>4</v>
      </c>
      <c r="BR14" s="43">
        <v>5</v>
      </c>
      <c r="BS14" s="43">
        <v>5</v>
      </c>
      <c r="BT14" s="43">
        <v>2</v>
      </c>
      <c r="BU14" s="43">
        <v>1</v>
      </c>
      <c r="BV14" s="43">
        <v>4</v>
      </c>
      <c r="BW14" s="50">
        <f>SUM(BQ14:BV14)</f>
        <v>21</v>
      </c>
      <c r="BX14" s="61">
        <f>SUM(C14,D14,AD14,AE14,BJ14,BK14)</f>
        <v>5</v>
      </c>
      <c r="BY14" s="61">
        <f>SUM(E14,F14,J14,K14,Q14,R14,Y14,Z14,AF14,AG14,AK14,AL14,AR14,AS14,AY14,AZ14,BF14,BG14,BQ14,BR14)</f>
        <v>66</v>
      </c>
      <c r="BZ14" s="35">
        <f>SUM(G14,H14,L14,M14,S14,T14,AH14,AI14,AT14,AU14,BA14,BB14,BH14,BI14,BS14,BT14)</f>
        <v>44</v>
      </c>
      <c r="CA14" s="22">
        <f>SUM(AA14,AB14,AN14,AO14,AV14,AW14,BN14,BO14,BU14,BV14)</f>
        <v>23</v>
      </c>
      <c r="CB14" s="22">
        <f>SUM(N14,O14,U14,W14,X14,AM14,AP14,BC14,BE14,BL14,BM14)</f>
        <v>37</v>
      </c>
      <c r="CC14" s="67">
        <f>SUM(BX14,BY14,BZ14,CA14,CB14)</f>
        <v>175</v>
      </c>
      <c r="CD14" s="69">
        <f>SUM(B14)</f>
        <v>175</v>
      </c>
      <c r="CE14"/>
      <c r="CF14"/>
      <c r="CG14"/>
      <c r="CH14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/>
      <c r="CU14" s="2"/>
      <c r="CV14" s="2"/>
      <c r="CW14"/>
    </row>
    <row r="15" spans="1:101" s="1" customFormat="1" ht="14.25" customHeight="1" thickBot="1">
      <c r="A15" s="11" t="s">
        <v>7</v>
      </c>
      <c r="B15" s="38">
        <f>SUM(I15,P15,V15,AC15,AJ15,AQ15,AX15,BD15,BP15,BW15)</f>
        <v>175</v>
      </c>
      <c r="C15" s="30"/>
      <c r="D15" s="16"/>
      <c r="E15" s="16">
        <v>3</v>
      </c>
      <c r="F15" s="16">
        <v>1</v>
      </c>
      <c r="G15" s="16">
        <v>7</v>
      </c>
      <c r="H15" s="31">
        <v>10</v>
      </c>
      <c r="I15" s="41">
        <f>SUM(C15:H15)</f>
        <v>21</v>
      </c>
      <c r="J15" s="62"/>
      <c r="K15" s="62">
        <v>2</v>
      </c>
      <c r="L15" s="62">
        <v>1</v>
      </c>
      <c r="M15" s="62">
        <v>6</v>
      </c>
      <c r="N15" s="62">
        <v>7</v>
      </c>
      <c r="O15" s="62">
        <v>2</v>
      </c>
      <c r="P15" s="46">
        <f>SUM(J15:O15)</f>
        <v>18</v>
      </c>
      <c r="Q15" s="62"/>
      <c r="R15" s="71">
        <v>7</v>
      </c>
      <c r="S15" s="62"/>
      <c r="T15" s="62">
        <v>5</v>
      </c>
      <c r="U15" s="62">
        <v>5</v>
      </c>
      <c r="V15" s="46">
        <f>SUM(Q15:U15)</f>
        <v>17</v>
      </c>
      <c r="W15" s="62">
        <v>5</v>
      </c>
      <c r="X15" s="62">
        <v>1</v>
      </c>
      <c r="Y15" s="62">
        <v>3</v>
      </c>
      <c r="Z15" s="62">
        <v>1</v>
      </c>
      <c r="AA15" s="62">
        <v>1</v>
      </c>
      <c r="AB15" s="62">
        <v>1</v>
      </c>
      <c r="AC15" s="46">
        <f>SUM(W15:AB15)</f>
        <v>12</v>
      </c>
      <c r="AD15" s="62">
        <v>3</v>
      </c>
      <c r="AE15" s="62">
        <v>3</v>
      </c>
      <c r="AF15" s="62">
        <v>4</v>
      </c>
      <c r="AG15" s="62">
        <v>2</v>
      </c>
      <c r="AH15" s="62">
        <v>1</v>
      </c>
      <c r="AI15" s="62">
        <v>5</v>
      </c>
      <c r="AJ15" s="46">
        <f>SUM(AD15:AI15)</f>
        <v>18</v>
      </c>
      <c r="AK15" s="62">
        <v>2</v>
      </c>
      <c r="AL15" s="62">
        <v>3</v>
      </c>
      <c r="AM15" s="62">
        <v>2</v>
      </c>
      <c r="AN15" s="71">
        <v>2</v>
      </c>
      <c r="AO15" s="62">
        <v>1</v>
      </c>
      <c r="AP15" s="62">
        <v>2</v>
      </c>
      <c r="AQ15" s="46">
        <f>SUM(AK15:AP15)</f>
        <v>12</v>
      </c>
      <c r="AR15" s="62">
        <v>2</v>
      </c>
      <c r="AS15" s="62">
        <v>3</v>
      </c>
      <c r="AT15" s="62">
        <v>4</v>
      </c>
      <c r="AU15" s="62">
        <v>2</v>
      </c>
      <c r="AV15" s="62">
        <v>3</v>
      </c>
      <c r="AW15" s="62">
        <v>1</v>
      </c>
      <c r="AX15" s="46">
        <f>SUM(AR15:AW15)</f>
        <v>15</v>
      </c>
      <c r="AY15" s="43"/>
      <c r="AZ15" s="43">
        <v>7</v>
      </c>
      <c r="BA15" s="43">
        <v>3</v>
      </c>
      <c r="BB15" s="43">
        <v>2</v>
      </c>
      <c r="BC15" s="43">
        <v>1</v>
      </c>
      <c r="BD15" s="46">
        <f>SUM(AY15:BC15)</f>
        <v>13</v>
      </c>
      <c r="BE15" s="55">
        <v>4</v>
      </c>
      <c r="BF15" s="55">
        <v>1</v>
      </c>
      <c r="BG15" s="55">
        <v>4</v>
      </c>
      <c r="BH15" s="55">
        <v>7</v>
      </c>
      <c r="BI15" s="55">
        <v>7</v>
      </c>
      <c r="BJ15" s="55">
        <v>1</v>
      </c>
      <c r="BK15" s="55">
        <v>1</v>
      </c>
      <c r="BL15" s="55">
        <v>2</v>
      </c>
      <c r="BM15" s="55">
        <v>6</v>
      </c>
      <c r="BN15" s="64"/>
      <c r="BO15" s="64">
        <v>4</v>
      </c>
      <c r="BP15" s="58">
        <f>SUM(BE15:BO15)</f>
        <v>37</v>
      </c>
      <c r="BQ15" s="43">
        <v>1</v>
      </c>
      <c r="BR15" s="43">
        <v>2</v>
      </c>
      <c r="BS15" s="43">
        <v>5</v>
      </c>
      <c r="BT15" s="43">
        <v>1</v>
      </c>
      <c r="BU15" s="43">
        <v>1</v>
      </c>
      <c r="BV15" s="43">
        <v>2</v>
      </c>
      <c r="BW15" s="50">
        <f>SUM(BQ15:BV15)</f>
        <v>12</v>
      </c>
      <c r="BX15" s="61">
        <f>SUM(C15,D15,AD15,AE15,BJ15,BK15)</f>
        <v>8</v>
      </c>
      <c r="BY15" s="61">
        <f>SUM(E15,F15,J15,K15,Q15,R15,Y15,Z15,AF15,AG15,AK15,AL15,AR15,AS15,AY15,AZ15,BF15,BG15,BQ15,BR15)</f>
        <v>48</v>
      </c>
      <c r="BZ15" s="35">
        <f>SUM(G15,H15,L15,M15,S15,T15,AH15,AI15,AT15,AU15,BA15,BB15,BH15,BI15,BS15,BT15)</f>
        <v>66</v>
      </c>
      <c r="CA15" s="22">
        <f>SUM(AA15,AB15,AN15,AO15,AV15,AW15,BN15,BO15,BU15,BV15)</f>
        <v>16</v>
      </c>
      <c r="CB15" s="22">
        <f>SUM(N15,O15,U15,W15,X15,AM15,AP15,BC15,BE15,BL15,BM15)</f>
        <v>37</v>
      </c>
      <c r="CC15" s="67">
        <f>SUM(BX15,BY15,BZ15,CA15,CB15)</f>
        <v>175</v>
      </c>
      <c r="CD15" s="69">
        <f>SUM(B15)</f>
        <v>175</v>
      </c>
      <c r="CE15"/>
      <c r="CF15"/>
      <c r="CG15"/>
      <c r="CH15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/>
      <c r="CU15" s="2"/>
      <c r="CV15" s="2"/>
      <c r="CW15"/>
    </row>
    <row r="16" spans="1:101" s="1" customFormat="1" ht="14.25" customHeight="1" thickBot="1">
      <c r="A16" s="11" t="s">
        <v>3</v>
      </c>
      <c r="B16" s="38">
        <f>SUM(I16,P16,V16,AC16,AJ16,AQ16,AX16,BD16,BP16,BW16)</f>
        <v>174</v>
      </c>
      <c r="C16" s="30"/>
      <c r="D16" s="16"/>
      <c r="E16" s="16"/>
      <c r="F16" s="16"/>
      <c r="G16" s="16">
        <v>7</v>
      </c>
      <c r="H16" s="16">
        <v>3</v>
      </c>
      <c r="I16" s="41">
        <f>SUM(C16:H16)</f>
        <v>10</v>
      </c>
      <c r="J16" s="62"/>
      <c r="K16" s="62">
        <v>2</v>
      </c>
      <c r="L16" s="62">
        <v>1</v>
      </c>
      <c r="M16" s="62">
        <v>1</v>
      </c>
      <c r="N16" s="62">
        <v>7</v>
      </c>
      <c r="O16" s="62">
        <v>2</v>
      </c>
      <c r="P16" s="46">
        <f>SUM(J16:O16)</f>
        <v>13</v>
      </c>
      <c r="Q16" s="62">
        <v>1</v>
      </c>
      <c r="R16" s="71">
        <v>1</v>
      </c>
      <c r="S16" s="62"/>
      <c r="T16" s="62">
        <v>2</v>
      </c>
      <c r="U16" s="62">
        <v>4</v>
      </c>
      <c r="V16" s="46">
        <f>SUM(Q16:U16)</f>
        <v>8</v>
      </c>
      <c r="W16" s="62">
        <v>2</v>
      </c>
      <c r="X16" s="62">
        <v>1</v>
      </c>
      <c r="Y16" s="62">
        <v>4</v>
      </c>
      <c r="Z16" s="62"/>
      <c r="AA16" s="62"/>
      <c r="AB16" s="62">
        <v>3</v>
      </c>
      <c r="AC16" s="46">
        <f>SUM(W16:AB16)</f>
        <v>10</v>
      </c>
      <c r="AD16" s="62">
        <v>3</v>
      </c>
      <c r="AE16" s="62">
        <v>3</v>
      </c>
      <c r="AF16" s="62">
        <v>3</v>
      </c>
      <c r="AG16" s="63">
        <v>10</v>
      </c>
      <c r="AH16" s="62">
        <v>4</v>
      </c>
      <c r="AI16" s="62">
        <v>3</v>
      </c>
      <c r="AJ16" s="46">
        <f>SUM(AD16:AI16)</f>
        <v>26</v>
      </c>
      <c r="AK16" s="62">
        <v>7</v>
      </c>
      <c r="AL16" s="62">
        <v>1</v>
      </c>
      <c r="AM16" s="62">
        <v>3</v>
      </c>
      <c r="AN16" s="71">
        <v>2</v>
      </c>
      <c r="AO16" s="62">
        <v>5</v>
      </c>
      <c r="AP16" s="62">
        <v>1</v>
      </c>
      <c r="AQ16" s="46">
        <f>SUM(AK16:AP16)</f>
        <v>19</v>
      </c>
      <c r="AR16" s="62">
        <v>6</v>
      </c>
      <c r="AS16" s="62">
        <v>1</v>
      </c>
      <c r="AT16" s="62">
        <v>7</v>
      </c>
      <c r="AU16" s="62">
        <v>5</v>
      </c>
      <c r="AV16" s="62">
        <v>1</v>
      </c>
      <c r="AW16" s="62">
        <v>7</v>
      </c>
      <c r="AX16" s="46">
        <f>SUM(AR16:AW16)</f>
        <v>27</v>
      </c>
      <c r="AY16" s="43">
        <v>1</v>
      </c>
      <c r="AZ16" s="58">
        <v>10</v>
      </c>
      <c r="BA16" s="43">
        <v>1</v>
      </c>
      <c r="BB16" s="43">
        <v>4</v>
      </c>
      <c r="BC16" s="43"/>
      <c r="BD16" s="46">
        <f>SUM(AY16:BC16)</f>
        <v>16</v>
      </c>
      <c r="BE16" s="55">
        <v>1</v>
      </c>
      <c r="BF16" s="55">
        <v>7</v>
      </c>
      <c r="BG16" s="55">
        <v>2</v>
      </c>
      <c r="BH16" s="55">
        <v>1</v>
      </c>
      <c r="BI16" s="55">
        <v>2</v>
      </c>
      <c r="BJ16" s="55">
        <v>1</v>
      </c>
      <c r="BK16" s="55">
        <v>1</v>
      </c>
      <c r="BL16" s="55">
        <v>4</v>
      </c>
      <c r="BM16" s="55">
        <v>2</v>
      </c>
      <c r="BN16" s="64">
        <v>1</v>
      </c>
      <c r="BO16" s="64">
        <v>1</v>
      </c>
      <c r="BP16" s="58">
        <f>SUM(BE16:BO16)</f>
        <v>23</v>
      </c>
      <c r="BQ16" s="43">
        <v>4</v>
      </c>
      <c r="BR16" s="43">
        <v>5</v>
      </c>
      <c r="BS16" s="43">
        <v>2</v>
      </c>
      <c r="BT16" s="43">
        <v>2</v>
      </c>
      <c r="BU16" s="43">
        <v>7</v>
      </c>
      <c r="BV16" s="43">
        <v>2</v>
      </c>
      <c r="BW16" s="50">
        <f>SUM(BQ16:BV16)</f>
        <v>22</v>
      </c>
      <c r="BX16" s="61">
        <f>SUM(C16,D16,AD16,AE16,BJ16,BK16)</f>
        <v>8</v>
      </c>
      <c r="BY16" s="61">
        <f>SUM(E16,F16,J16,K16,Q16,R16,Y16,Z16,AF16,AG16,AK16,AL16,AR16,AS16,AY16,AZ16,BF16,BG16,BQ16,BR16)</f>
        <v>65</v>
      </c>
      <c r="BZ16" s="35">
        <f>SUM(G16,H16,L16,M16,S16,T16,AH16,AI16,AT16,AU16,BA16,BB16,BH16,BI16,BS16,BT16)</f>
        <v>45</v>
      </c>
      <c r="CA16" s="22">
        <f>SUM(AA16,AB16,AN16,AO16,AV16,AW16,BN16,BO16,BU16,BV16)</f>
        <v>29</v>
      </c>
      <c r="CB16" s="22">
        <f>SUM(N16,O16,U16,W16,X16,AM16,AP16,BC16,BE16,BL16,BM16)</f>
        <v>27</v>
      </c>
      <c r="CC16" s="67">
        <f>SUM(BX16,BY16,BZ16,CA16,CB16)</f>
        <v>174</v>
      </c>
      <c r="CD16" s="69">
        <f>SUM(B16)</f>
        <v>174</v>
      </c>
      <c r="CE16"/>
      <c r="CF16"/>
      <c r="CG16"/>
      <c r="CH16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/>
      <c r="CU16" s="2"/>
      <c r="CV16" s="2"/>
      <c r="CW16"/>
    </row>
    <row r="17" spans="1:101" s="1" customFormat="1" ht="14.25" customHeight="1" thickBot="1">
      <c r="A17" s="11" t="s">
        <v>6</v>
      </c>
      <c r="B17" s="38">
        <f>SUM(I17,P17,V17,AC17,AJ17,AQ17,AX17,BD17,BP17,BW17)</f>
        <v>174</v>
      </c>
      <c r="C17" s="30"/>
      <c r="D17" s="16"/>
      <c r="E17" s="16">
        <v>3</v>
      </c>
      <c r="F17" s="16">
        <v>7</v>
      </c>
      <c r="G17" s="16">
        <v>2</v>
      </c>
      <c r="H17" s="16">
        <v>4</v>
      </c>
      <c r="I17" s="41">
        <f>SUM(C17:H17)</f>
        <v>16</v>
      </c>
      <c r="J17" s="62"/>
      <c r="K17" s="62">
        <v>5</v>
      </c>
      <c r="L17" s="62">
        <v>5</v>
      </c>
      <c r="M17" s="62">
        <v>2</v>
      </c>
      <c r="N17" s="62">
        <v>7</v>
      </c>
      <c r="O17" s="62">
        <v>2</v>
      </c>
      <c r="P17" s="46">
        <f>SUM(J17:O17)</f>
        <v>21</v>
      </c>
      <c r="Q17" s="62">
        <v>1</v>
      </c>
      <c r="R17" s="71">
        <v>1</v>
      </c>
      <c r="S17" s="62"/>
      <c r="T17" s="62">
        <v>2</v>
      </c>
      <c r="U17" s="62">
        <v>5</v>
      </c>
      <c r="V17" s="46">
        <f>SUM(Q17:U17)</f>
        <v>9</v>
      </c>
      <c r="W17" s="62">
        <v>7</v>
      </c>
      <c r="X17" s="62">
        <v>1</v>
      </c>
      <c r="Y17" s="62">
        <v>2</v>
      </c>
      <c r="Z17" s="62">
        <v>1</v>
      </c>
      <c r="AA17" s="62">
        <v>1</v>
      </c>
      <c r="AB17" s="62">
        <v>4</v>
      </c>
      <c r="AC17" s="46">
        <f>SUM(W17:AB17)</f>
        <v>16</v>
      </c>
      <c r="AD17" s="62">
        <v>3</v>
      </c>
      <c r="AE17" s="62">
        <v>3</v>
      </c>
      <c r="AF17" s="62">
        <v>1</v>
      </c>
      <c r="AG17" s="62">
        <v>7</v>
      </c>
      <c r="AH17" s="62">
        <v>1</v>
      </c>
      <c r="AI17" s="62">
        <v>1</v>
      </c>
      <c r="AJ17" s="46">
        <f>SUM(AD17:AI17)</f>
        <v>16</v>
      </c>
      <c r="AK17" s="62">
        <v>1</v>
      </c>
      <c r="AL17" s="62">
        <v>1</v>
      </c>
      <c r="AM17" s="62">
        <v>1</v>
      </c>
      <c r="AN17" s="71">
        <v>2</v>
      </c>
      <c r="AO17" s="62">
        <v>5</v>
      </c>
      <c r="AP17" s="62">
        <v>2</v>
      </c>
      <c r="AQ17" s="46">
        <f>SUM(AK17:AP17)</f>
        <v>12</v>
      </c>
      <c r="AR17" s="63">
        <v>10</v>
      </c>
      <c r="AS17" s="62">
        <v>3</v>
      </c>
      <c r="AT17" s="62">
        <v>5</v>
      </c>
      <c r="AU17" s="62">
        <v>2</v>
      </c>
      <c r="AV17" s="62">
        <v>1</v>
      </c>
      <c r="AW17" s="62">
        <v>1</v>
      </c>
      <c r="AX17" s="46">
        <f>SUM(AR17:AW17)</f>
        <v>22</v>
      </c>
      <c r="AY17" s="43">
        <v>1</v>
      </c>
      <c r="AZ17" s="43">
        <v>6</v>
      </c>
      <c r="BA17" s="43">
        <v>1</v>
      </c>
      <c r="BB17" s="43">
        <v>3</v>
      </c>
      <c r="BC17" s="43"/>
      <c r="BD17" s="46">
        <f>SUM(AY17:BC17)</f>
        <v>11</v>
      </c>
      <c r="BE17" s="55">
        <v>4</v>
      </c>
      <c r="BF17" s="55">
        <v>4</v>
      </c>
      <c r="BG17" s="55">
        <v>7</v>
      </c>
      <c r="BH17" s="55">
        <v>2</v>
      </c>
      <c r="BI17" s="55">
        <v>2</v>
      </c>
      <c r="BJ17" s="55"/>
      <c r="BK17" s="55"/>
      <c r="BL17" s="55">
        <v>5</v>
      </c>
      <c r="BM17" s="55">
        <v>3</v>
      </c>
      <c r="BN17" s="64">
        <v>1</v>
      </c>
      <c r="BO17" s="64">
        <v>1</v>
      </c>
      <c r="BP17" s="58">
        <f>SUM(BE17:BO17)</f>
        <v>29</v>
      </c>
      <c r="BQ17" s="43">
        <v>5</v>
      </c>
      <c r="BR17" s="43">
        <v>5</v>
      </c>
      <c r="BS17" s="43">
        <v>2</v>
      </c>
      <c r="BT17" s="43">
        <v>1</v>
      </c>
      <c r="BU17" s="43">
        <v>2</v>
      </c>
      <c r="BV17" s="43">
        <v>7</v>
      </c>
      <c r="BW17" s="50">
        <f>SUM(BQ17:BV17)</f>
        <v>22</v>
      </c>
      <c r="BX17" s="61">
        <f>SUM(C17,D17,AD17,AE17,BJ17,BK17)</f>
        <v>6</v>
      </c>
      <c r="BY17" s="61">
        <f>SUM(E17,F17,J17,K17,Q17,R17,Y17,Z17,AF17,AG17,AK17,AL17,AR17,AS17,AY17,AZ17,BF17,BG17,BQ17,BR17)</f>
        <v>71</v>
      </c>
      <c r="BZ17" s="35">
        <f>SUM(G17,H17,L17,M17,S17,T17,AH17,AI17,AT17,AU17,BA17,BB17,BH17,BI17,BS17,BT17)</f>
        <v>35</v>
      </c>
      <c r="CA17" s="22">
        <f>SUM(AA17,AB17,AN17,AO17,AV17,AW17,BN17,BO17,BU17,BV17)</f>
        <v>25</v>
      </c>
      <c r="CB17" s="22">
        <f>SUM(N17,O17,U17,W17,X17,AM17,AP17,BC17,BE17,BL17,BM17)</f>
        <v>37</v>
      </c>
      <c r="CC17" s="67">
        <f>SUM(BX17,BY17,BZ17,CA17,CB17)</f>
        <v>174</v>
      </c>
      <c r="CD17" s="69">
        <f>SUM(B17)</f>
        <v>174</v>
      </c>
      <c r="CE17"/>
      <c r="CF17"/>
      <c r="CG17"/>
      <c r="CH17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/>
      <c r="CU17" s="2"/>
      <c r="CV17" s="2"/>
      <c r="CW17"/>
    </row>
    <row r="18" spans="1:101" s="1" customFormat="1" ht="15" customHeight="1" thickBot="1">
      <c r="A18" s="12" t="s">
        <v>72</v>
      </c>
      <c r="B18" s="38">
        <f>SUM(I18,P18,V18,AC18,AJ18,AQ18,AX18,BD18,BP18,BW18)</f>
        <v>174</v>
      </c>
      <c r="C18" s="30"/>
      <c r="D18" s="16"/>
      <c r="E18" s="16">
        <v>1</v>
      </c>
      <c r="F18" s="16">
        <v>2</v>
      </c>
      <c r="G18" s="16">
        <v>5</v>
      </c>
      <c r="H18" s="16">
        <v>3</v>
      </c>
      <c r="I18" s="41">
        <f>SUM(C18:H18)</f>
        <v>11</v>
      </c>
      <c r="J18" s="62"/>
      <c r="K18" s="62">
        <v>5</v>
      </c>
      <c r="L18" s="62">
        <v>7</v>
      </c>
      <c r="M18" s="62">
        <v>3</v>
      </c>
      <c r="N18" s="62">
        <v>4</v>
      </c>
      <c r="O18" s="62">
        <v>4</v>
      </c>
      <c r="P18" s="46">
        <f>SUM(J18:O18)</f>
        <v>23</v>
      </c>
      <c r="Q18" s="62">
        <v>7</v>
      </c>
      <c r="R18" s="71">
        <v>1</v>
      </c>
      <c r="S18" s="62"/>
      <c r="T18" s="62">
        <v>2</v>
      </c>
      <c r="U18" s="62">
        <v>5</v>
      </c>
      <c r="V18" s="46">
        <f>SUM(Q18:U18)</f>
        <v>15</v>
      </c>
      <c r="W18" s="62">
        <v>3</v>
      </c>
      <c r="X18" s="62">
        <v>3</v>
      </c>
      <c r="Y18" s="62">
        <v>5</v>
      </c>
      <c r="Z18" s="62"/>
      <c r="AA18" s="62">
        <v>4</v>
      </c>
      <c r="AB18" s="62">
        <v>2</v>
      </c>
      <c r="AC18" s="46">
        <f>SUM(W18:AB18)</f>
        <v>17</v>
      </c>
      <c r="AD18" s="62"/>
      <c r="AE18" s="62">
        <v>3</v>
      </c>
      <c r="AF18" s="62">
        <v>2</v>
      </c>
      <c r="AG18" s="63">
        <v>10</v>
      </c>
      <c r="AH18" s="62">
        <v>1</v>
      </c>
      <c r="AI18" s="62">
        <v>1</v>
      </c>
      <c r="AJ18" s="46">
        <f>SUM(AD18:AI18)</f>
        <v>17</v>
      </c>
      <c r="AK18" s="62">
        <v>4</v>
      </c>
      <c r="AL18" s="62"/>
      <c r="AM18" s="62">
        <v>2</v>
      </c>
      <c r="AN18" s="71">
        <v>4</v>
      </c>
      <c r="AO18" s="62">
        <v>1</v>
      </c>
      <c r="AP18" s="62">
        <v>2</v>
      </c>
      <c r="AQ18" s="46">
        <f>SUM(AK18:AP18)</f>
        <v>13</v>
      </c>
      <c r="AR18" s="62"/>
      <c r="AS18" s="62">
        <v>1</v>
      </c>
      <c r="AT18" s="62">
        <v>2</v>
      </c>
      <c r="AU18" s="62">
        <v>2</v>
      </c>
      <c r="AV18" s="62">
        <v>1</v>
      </c>
      <c r="AW18" s="62">
        <v>7</v>
      </c>
      <c r="AX18" s="46">
        <f>SUM(AR18:AW18)</f>
        <v>13</v>
      </c>
      <c r="AY18" s="43">
        <v>1</v>
      </c>
      <c r="AZ18" s="58">
        <v>10</v>
      </c>
      <c r="BA18" s="43">
        <v>3</v>
      </c>
      <c r="BB18" s="43">
        <v>6</v>
      </c>
      <c r="BC18" s="43"/>
      <c r="BD18" s="46">
        <f>SUM(AY18:BC18)</f>
        <v>20</v>
      </c>
      <c r="BE18" s="55">
        <v>2</v>
      </c>
      <c r="BF18" s="55">
        <v>4</v>
      </c>
      <c r="BG18" s="55">
        <v>5</v>
      </c>
      <c r="BH18" s="55">
        <v>4</v>
      </c>
      <c r="BI18" s="55">
        <v>2</v>
      </c>
      <c r="BJ18" s="55"/>
      <c r="BK18" s="55">
        <v>1</v>
      </c>
      <c r="BL18" s="55">
        <v>5</v>
      </c>
      <c r="BM18" s="55">
        <v>2</v>
      </c>
      <c r="BN18" s="64">
        <v>1</v>
      </c>
      <c r="BO18" s="64"/>
      <c r="BP18" s="58">
        <f>SUM(BE18:BO18)</f>
        <v>26</v>
      </c>
      <c r="BQ18" s="43">
        <v>4</v>
      </c>
      <c r="BR18" s="43">
        <v>2</v>
      </c>
      <c r="BS18" s="43">
        <v>5</v>
      </c>
      <c r="BT18" s="43">
        <v>4</v>
      </c>
      <c r="BU18" s="43">
        <v>1</v>
      </c>
      <c r="BV18" s="43">
        <v>3</v>
      </c>
      <c r="BW18" s="50">
        <f>SUM(BQ18:BV18)</f>
        <v>19</v>
      </c>
      <c r="BX18" s="61">
        <f>SUM(C18,D18,AD18,AE18,BJ18,BK18)</f>
        <v>4</v>
      </c>
      <c r="BY18" s="61">
        <f>SUM(E18,F18,J18,K18,Q18,R18,Y18,Z18,AF18,AG18,AK18,AL18,AR18,AS18,AY18,AZ18,BF18,BG18,BQ18,BR18)</f>
        <v>64</v>
      </c>
      <c r="BZ18" s="35">
        <f>SUM(G18,H18,L18,M18,S18,T18,AH18,AI18,AT18,AU18,BA18,BB18,BH18,BI18,BS18,BT18)</f>
        <v>50</v>
      </c>
      <c r="CA18" s="22">
        <f>SUM(AA18,AB18,AN18,AO18,AV18,AW18,BN18,BO18,BU18,BV18)</f>
        <v>24</v>
      </c>
      <c r="CB18" s="22">
        <f>SUM(N18,O18,U18,W18,X18,AM18,AP18,BC18,BE18,BL18,BM18)</f>
        <v>32</v>
      </c>
      <c r="CC18" s="67">
        <f>SUM(BX18,BY18,BZ18,CA18,CB18)</f>
        <v>174</v>
      </c>
      <c r="CD18" s="69">
        <f>SUM(B18)</f>
        <v>174</v>
      </c>
      <c r="CE18"/>
      <c r="CF18"/>
      <c r="CG18"/>
      <c r="CH18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/>
      <c r="CU18" s="2"/>
      <c r="CV18" s="2"/>
      <c r="CW18"/>
    </row>
    <row r="19" spans="1:101" s="1" customFormat="1" ht="15" customHeight="1" thickBot="1">
      <c r="A19" s="11" t="s">
        <v>17</v>
      </c>
      <c r="B19" s="38">
        <f>SUM(I19,P19,V19,AC19,AJ19,AQ19,AX19,BD19,BP19,BW19)</f>
        <v>173</v>
      </c>
      <c r="C19" s="30"/>
      <c r="D19" s="16">
        <v>3</v>
      </c>
      <c r="E19" s="16">
        <v>3</v>
      </c>
      <c r="F19" s="16">
        <v>2</v>
      </c>
      <c r="G19" s="16">
        <v>4</v>
      </c>
      <c r="H19" s="16">
        <v>3</v>
      </c>
      <c r="I19" s="41">
        <f>SUM(C19:H19)</f>
        <v>15</v>
      </c>
      <c r="J19" s="62"/>
      <c r="K19" s="62">
        <v>5</v>
      </c>
      <c r="L19" s="62">
        <v>4</v>
      </c>
      <c r="M19" s="62">
        <v>3</v>
      </c>
      <c r="N19" s="62">
        <v>5</v>
      </c>
      <c r="O19" s="62">
        <v>2</v>
      </c>
      <c r="P19" s="46">
        <f>SUM(J19:O19)</f>
        <v>19</v>
      </c>
      <c r="Q19" s="62">
        <v>4</v>
      </c>
      <c r="R19" s="71">
        <v>1</v>
      </c>
      <c r="S19" s="62"/>
      <c r="T19" s="62">
        <v>5</v>
      </c>
      <c r="U19" s="62">
        <v>5</v>
      </c>
      <c r="V19" s="46">
        <f>SUM(Q19:U19)</f>
        <v>15</v>
      </c>
      <c r="W19" s="62"/>
      <c r="X19" s="62">
        <v>1</v>
      </c>
      <c r="Y19" s="62">
        <v>4</v>
      </c>
      <c r="Z19" s="62"/>
      <c r="AA19" s="62">
        <v>7</v>
      </c>
      <c r="AB19" s="62">
        <v>1</v>
      </c>
      <c r="AC19" s="46">
        <f>SUM(W19:AB19)</f>
        <v>13</v>
      </c>
      <c r="AD19" s="62"/>
      <c r="AE19" s="62">
        <v>1</v>
      </c>
      <c r="AF19" s="62">
        <v>2</v>
      </c>
      <c r="AG19" s="62">
        <v>5</v>
      </c>
      <c r="AH19" s="62">
        <v>1</v>
      </c>
      <c r="AI19" s="62"/>
      <c r="AJ19" s="46">
        <f>SUM(AD19:AI19)</f>
        <v>9</v>
      </c>
      <c r="AK19" s="62">
        <v>4</v>
      </c>
      <c r="AL19" s="62">
        <v>3</v>
      </c>
      <c r="AM19" s="62">
        <v>1</v>
      </c>
      <c r="AN19" s="71">
        <v>4</v>
      </c>
      <c r="AO19" s="62"/>
      <c r="AP19" s="62">
        <v>4</v>
      </c>
      <c r="AQ19" s="46">
        <f>SUM(AK19:AP19)</f>
        <v>16</v>
      </c>
      <c r="AR19" s="62">
        <v>2</v>
      </c>
      <c r="AS19" s="62">
        <v>1</v>
      </c>
      <c r="AT19" s="62">
        <v>5</v>
      </c>
      <c r="AU19" s="62">
        <v>3</v>
      </c>
      <c r="AV19" s="62">
        <v>3</v>
      </c>
      <c r="AW19" s="62">
        <v>7</v>
      </c>
      <c r="AX19" s="46">
        <f>SUM(AR19:AW19)</f>
        <v>21</v>
      </c>
      <c r="AY19" s="43"/>
      <c r="AZ19" s="58">
        <v>10</v>
      </c>
      <c r="BA19" s="43">
        <v>2</v>
      </c>
      <c r="BB19" s="43">
        <v>3</v>
      </c>
      <c r="BC19" s="43">
        <v>1</v>
      </c>
      <c r="BD19" s="46">
        <f>SUM(AY19:BC19)</f>
        <v>16</v>
      </c>
      <c r="BE19" s="55">
        <v>1</v>
      </c>
      <c r="BF19" s="55">
        <v>2</v>
      </c>
      <c r="BG19" s="55">
        <v>5</v>
      </c>
      <c r="BH19" s="55">
        <v>4</v>
      </c>
      <c r="BI19" s="55">
        <v>2</v>
      </c>
      <c r="BJ19" s="55"/>
      <c r="BK19" s="55">
        <v>1</v>
      </c>
      <c r="BL19" s="55">
        <v>4</v>
      </c>
      <c r="BM19" s="55">
        <v>4</v>
      </c>
      <c r="BN19" s="64">
        <v>4</v>
      </c>
      <c r="BO19" s="64">
        <v>1</v>
      </c>
      <c r="BP19" s="58">
        <f>SUM(BE19:BO19)</f>
        <v>28</v>
      </c>
      <c r="BQ19" s="43">
        <v>4</v>
      </c>
      <c r="BR19" s="43">
        <v>5</v>
      </c>
      <c r="BS19" s="43">
        <v>5</v>
      </c>
      <c r="BT19" s="43">
        <v>1</v>
      </c>
      <c r="BU19" s="43">
        <v>4</v>
      </c>
      <c r="BV19" s="43">
        <v>2</v>
      </c>
      <c r="BW19" s="50">
        <f>SUM(BQ19:BV19)</f>
        <v>21</v>
      </c>
      <c r="BX19" s="61">
        <f>SUM(C19,D19,AD19,AE19,BJ19,BK19)</f>
        <v>5</v>
      </c>
      <c r="BY19" s="61">
        <f>SUM(E19,F19,J19,K19,Q19,R19,Y19,Z19,AF19,AG19,AK19,AL19,AR19,AS19,AY19,AZ19,BF19,BG19,BQ19,BR19)</f>
        <v>62</v>
      </c>
      <c r="BZ19" s="35">
        <f>SUM(G19,H19,L19,M19,S19,T19,AH19,AI19,AT19,AU19,BA19,BB19,BH19,BI19,BS19,BT19)</f>
        <v>45</v>
      </c>
      <c r="CA19" s="22">
        <f>SUM(AA19,AB19,AN19,AO19,AV19,AW19,BN19,BO19,BU19,BV19)</f>
        <v>33</v>
      </c>
      <c r="CB19" s="22">
        <f>SUM(N19,O19,U19,W19,X19,AM19,AP19,BC19,BE19,BL19,BM19)</f>
        <v>28</v>
      </c>
      <c r="CC19" s="67">
        <f>SUM(BX19,BY19,BZ19,CA19,CB19)</f>
        <v>173</v>
      </c>
      <c r="CD19" s="69">
        <f>SUM(B19)</f>
        <v>173</v>
      </c>
      <c r="CE19"/>
      <c r="CF19"/>
      <c r="CG19"/>
      <c r="CH19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/>
      <c r="CU19" s="2"/>
      <c r="CV19" s="2"/>
      <c r="CW19"/>
    </row>
    <row r="20" spans="1:101" s="1" customFormat="1" ht="12.75" customHeight="1" thickBot="1">
      <c r="A20" s="12" t="s">
        <v>112</v>
      </c>
      <c r="B20" s="38">
        <f>SUM(I20,P20,V20,AC20,AJ20,AQ20,AX20,BD20,BP20,BW20)</f>
        <v>173</v>
      </c>
      <c r="C20" s="30"/>
      <c r="D20" s="16">
        <v>1</v>
      </c>
      <c r="E20" s="16">
        <v>1</v>
      </c>
      <c r="F20" s="16">
        <v>7</v>
      </c>
      <c r="G20" s="16">
        <v>2</v>
      </c>
      <c r="H20" s="16">
        <v>5</v>
      </c>
      <c r="I20" s="41">
        <f>SUM(C20:H20)</f>
        <v>16</v>
      </c>
      <c r="J20" s="62"/>
      <c r="K20" s="62">
        <v>3</v>
      </c>
      <c r="L20" s="62">
        <v>5</v>
      </c>
      <c r="M20" s="62">
        <v>1</v>
      </c>
      <c r="N20" s="62">
        <v>7</v>
      </c>
      <c r="O20" s="62">
        <v>2</v>
      </c>
      <c r="P20" s="46">
        <f>SUM(J20:O20)</f>
        <v>18</v>
      </c>
      <c r="Q20" s="62"/>
      <c r="R20" s="71">
        <v>1</v>
      </c>
      <c r="S20" s="62">
        <v>3</v>
      </c>
      <c r="T20" s="62">
        <v>2</v>
      </c>
      <c r="U20" s="62">
        <v>3</v>
      </c>
      <c r="V20" s="46">
        <f>SUM(Q20:U20)</f>
        <v>9</v>
      </c>
      <c r="W20" s="62">
        <v>6</v>
      </c>
      <c r="X20" s="62">
        <v>1</v>
      </c>
      <c r="Y20" s="62">
        <v>4</v>
      </c>
      <c r="Z20" s="62"/>
      <c r="AA20" s="62">
        <v>4</v>
      </c>
      <c r="AB20" s="62">
        <v>3</v>
      </c>
      <c r="AC20" s="46">
        <f>SUM(W20:AB20)</f>
        <v>18</v>
      </c>
      <c r="AD20" s="62">
        <v>1</v>
      </c>
      <c r="AE20" s="62"/>
      <c r="AF20" s="62">
        <v>1</v>
      </c>
      <c r="AG20" s="62">
        <v>5</v>
      </c>
      <c r="AH20" s="62">
        <v>1</v>
      </c>
      <c r="AI20" s="62">
        <v>1</v>
      </c>
      <c r="AJ20" s="46">
        <f>SUM(AD20:AI20)</f>
        <v>9</v>
      </c>
      <c r="AK20" s="62">
        <v>4</v>
      </c>
      <c r="AL20" s="62">
        <v>1</v>
      </c>
      <c r="AM20" s="62">
        <v>5</v>
      </c>
      <c r="AN20" s="71">
        <v>1</v>
      </c>
      <c r="AO20" s="62">
        <v>2</v>
      </c>
      <c r="AP20" s="62">
        <v>1</v>
      </c>
      <c r="AQ20" s="46">
        <f>SUM(AK20:AP20)</f>
        <v>14</v>
      </c>
      <c r="AR20" s="62">
        <v>7</v>
      </c>
      <c r="AS20" s="62">
        <v>1</v>
      </c>
      <c r="AT20" s="62">
        <v>5</v>
      </c>
      <c r="AU20" s="62">
        <v>4</v>
      </c>
      <c r="AV20" s="62">
        <v>1</v>
      </c>
      <c r="AW20" s="62">
        <v>4</v>
      </c>
      <c r="AX20" s="46">
        <f>SUM(AR20:AW20)</f>
        <v>22</v>
      </c>
      <c r="AY20" s="43">
        <v>1</v>
      </c>
      <c r="AZ20" s="43">
        <v>5</v>
      </c>
      <c r="BA20" s="43">
        <v>1</v>
      </c>
      <c r="BB20" s="43">
        <v>5</v>
      </c>
      <c r="BC20" s="43"/>
      <c r="BD20" s="46">
        <f>SUM(AY20:BC20)</f>
        <v>12</v>
      </c>
      <c r="BE20" s="55">
        <v>1</v>
      </c>
      <c r="BF20" s="55">
        <v>1</v>
      </c>
      <c r="BG20" s="55">
        <v>7</v>
      </c>
      <c r="BH20" s="55">
        <v>4</v>
      </c>
      <c r="BI20" s="55">
        <v>2</v>
      </c>
      <c r="BJ20" s="55"/>
      <c r="BK20" s="55">
        <v>3</v>
      </c>
      <c r="BL20" s="55">
        <v>5</v>
      </c>
      <c r="BM20" s="55">
        <v>6</v>
      </c>
      <c r="BN20" s="64">
        <v>1</v>
      </c>
      <c r="BO20" s="64">
        <v>4</v>
      </c>
      <c r="BP20" s="58">
        <f>SUM(BE20:BO20)</f>
        <v>34</v>
      </c>
      <c r="BQ20" s="43">
        <v>4</v>
      </c>
      <c r="BR20" s="43">
        <v>2</v>
      </c>
      <c r="BS20" s="43">
        <v>6</v>
      </c>
      <c r="BT20" s="43">
        <v>4</v>
      </c>
      <c r="BU20" s="43">
        <v>1</v>
      </c>
      <c r="BV20" s="43">
        <v>4</v>
      </c>
      <c r="BW20" s="50">
        <f>SUM(BQ20:BV20)</f>
        <v>21</v>
      </c>
      <c r="BX20" s="61">
        <f>SUM(C20,D20,AD20,AE20,BJ20,BK20)</f>
        <v>5</v>
      </c>
      <c r="BY20" s="61">
        <f>SUM(E20,F20,J20,K20,Q20,R20,Y20,Z20,AF20,AG20,AK20,AL20,AR20,AS20,AY20,AZ20,BF20,BG20,BQ20,BR20)</f>
        <v>55</v>
      </c>
      <c r="BZ20" s="35">
        <f>SUM(G20,H20,L20,M20,S20,T20,AH20,AI20,AT20,AU20,BA20,BB20,BH20,BI20,BS20,BT20)</f>
        <v>51</v>
      </c>
      <c r="CA20" s="22">
        <f>SUM(AA20,AB20,AN20,AO20,AV20,AW20,BN20,BO20,BU20,BV20)</f>
        <v>25</v>
      </c>
      <c r="CB20" s="22">
        <f>SUM(N20,O20,U20,W20,X20,AM20,AP20,BC20,BE20,BL20,BM20)</f>
        <v>37</v>
      </c>
      <c r="CC20" s="67">
        <f>SUM(BX20,BY20,BZ20,CA20,CB20)</f>
        <v>173</v>
      </c>
      <c r="CD20" s="69">
        <f>SUM(B20)</f>
        <v>173</v>
      </c>
      <c r="CE20"/>
      <c r="CF20"/>
      <c r="CG20"/>
      <c r="CH20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/>
      <c r="CU20" s="2"/>
      <c r="CV20" s="2"/>
      <c r="CW20"/>
    </row>
    <row r="21" spans="1:101" s="1" customFormat="1" ht="12.75" customHeight="1" thickBot="1">
      <c r="A21" s="12" t="s">
        <v>50</v>
      </c>
      <c r="B21" s="38">
        <f>SUM(I21,P21,V21,AC21,AJ21,AQ21,AX21,BD21,BP21,BW21)</f>
        <v>172</v>
      </c>
      <c r="C21" s="30"/>
      <c r="D21" s="16"/>
      <c r="E21" s="16">
        <v>1</v>
      </c>
      <c r="F21" s="16">
        <v>7</v>
      </c>
      <c r="G21" s="16"/>
      <c r="H21" s="16">
        <v>3</v>
      </c>
      <c r="I21" s="41">
        <f>SUM(C21:H21)</f>
        <v>11</v>
      </c>
      <c r="J21" s="62"/>
      <c r="K21" s="62">
        <v>3</v>
      </c>
      <c r="L21" s="62">
        <v>4</v>
      </c>
      <c r="M21" s="62">
        <v>4</v>
      </c>
      <c r="N21" s="63">
        <v>10</v>
      </c>
      <c r="O21" s="62">
        <v>2</v>
      </c>
      <c r="P21" s="46">
        <f>SUM(J21:O21)</f>
        <v>23</v>
      </c>
      <c r="Q21" s="62">
        <v>1</v>
      </c>
      <c r="R21" s="71">
        <v>1</v>
      </c>
      <c r="S21" s="62">
        <v>3</v>
      </c>
      <c r="T21" s="62">
        <v>5</v>
      </c>
      <c r="U21" s="62">
        <v>5</v>
      </c>
      <c r="V21" s="46">
        <f>SUM(Q21:U21)</f>
        <v>15</v>
      </c>
      <c r="W21" s="62">
        <v>5</v>
      </c>
      <c r="X21" s="62">
        <v>1</v>
      </c>
      <c r="Y21" s="62">
        <v>2</v>
      </c>
      <c r="Z21" s="62"/>
      <c r="AA21" s="62">
        <v>4</v>
      </c>
      <c r="AB21" s="62">
        <v>1</v>
      </c>
      <c r="AC21" s="46">
        <f>SUM(W21:AB21)</f>
        <v>13</v>
      </c>
      <c r="AD21" s="62">
        <v>1</v>
      </c>
      <c r="AE21" s="62">
        <v>3</v>
      </c>
      <c r="AF21" s="62">
        <v>1</v>
      </c>
      <c r="AG21" s="62">
        <v>2</v>
      </c>
      <c r="AH21" s="62">
        <v>1</v>
      </c>
      <c r="AI21" s="62">
        <v>1</v>
      </c>
      <c r="AJ21" s="46">
        <f>SUM(AD21:AI21)</f>
        <v>9</v>
      </c>
      <c r="AK21" s="62">
        <v>5</v>
      </c>
      <c r="AL21" s="62">
        <v>1</v>
      </c>
      <c r="AM21" s="62">
        <v>2</v>
      </c>
      <c r="AN21" s="71">
        <v>4</v>
      </c>
      <c r="AO21" s="62">
        <v>1</v>
      </c>
      <c r="AP21" s="62">
        <v>4</v>
      </c>
      <c r="AQ21" s="46">
        <f>SUM(AK21:AP21)</f>
        <v>17</v>
      </c>
      <c r="AR21" s="62">
        <v>5</v>
      </c>
      <c r="AS21" s="62">
        <v>1</v>
      </c>
      <c r="AT21" s="62">
        <v>7</v>
      </c>
      <c r="AU21" s="62">
        <v>2</v>
      </c>
      <c r="AV21" s="62">
        <v>3</v>
      </c>
      <c r="AW21" s="62">
        <v>4</v>
      </c>
      <c r="AX21" s="46">
        <f>SUM(AR21:AW21)</f>
        <v>22</v>
      </c>
      <c r="AY21" s="43"/>
      <c r="AZ21" s="43">
        <v>3</v>
      </c>
      <c r="BA21" s="43">
        <v>1</v>
      </c>
      <c r="BB21" s="43">
        <v>3</v>
      </c>
      <c r="BC21" s="43">
        <v>1</v>
      </c>
      <c r="BD21" s="46">
        <f>SUM(AY21:BC21)</f>
        <v>8</v>
      </c>
      <c r="BE21" s="55">
        <v>2</v>
      </c>
      <c r="BF21" s="55">
        <v>3</v>
      </c>
      <c r="BG21" s="55">
        <v>4</v>
      </c>
      <c r="BH21" s="55">
        <v>5</v>
      </c>
      <c r="BI21" s="55">
        <v>2</v>
      </c>
      <c r="BJ21" s="55"/>
      <c r="BK21" s="55">
        <v>1</v>
      </c>
      <c r="BL21" s="55">
        <v>2</v>
      </c>
      <c r="BM21" s="55">
        <v>6</v>
      </c>
      <c r="BN21" s="64">
        <v>4</v>
      </c>
      <c r="BO21" s="64">
        <v>1</v>
      </c>
      <c r="BP21" s="58">
        <f>SUM(BE21:BO21)</f>
        <v>30</v>
      </c>
      <c r="BQ21" s="43">
        <v>4</v>
      </c>
      <c r="BR21" s="43">
        <v>4</v>
      </c>
      <c r="BS21" s="58">
        <v>10</v>
      </c>
      <c r="BT21" s="43">
        <v>1</v>
      </c>
      <c r="BU21" s="43">
        <v>1</v>
      </c>
      <c r="BV21" s="43">
        <v>4</v>
      </c>
      <c r="BW21" s="50">
        <f>SUM(BQ21:BV21)</f>
        <v>24</v>
      </c>
      <c r="BX21" s="61">
        <f>SUM(C21,D21,AD21,AE21,BJ21,BK21)</f>
        <v>5</v>
      </c>
      <c r="BY21" s="61">
        <f>SUM(E21,F21,J21,K21,Q21,R21,Y21,Z21,AF21,AG21,AK21,AL21,AR21,AS21,AY21,AZ21,BF21,BG21,BQ21,BR21)</f>
        <v>48</v>
      </c>
      <c r="BZ21" s="35">
        <f>SUM(G21,H21,L21,M21,S21,T21,AH21,AI21,AT21,AU21,BA21,BB21,BH21,BI21,BS21,BT21)</f>
        <v>52</v>
      </c>
      <c r="CA21" s="22">
        <f>SUM(AA21,AB21,AN21,AO21,AV21,AW21,BN21,BO21,BU21,BV21)</f>
        <v>27</v>
      </c>
      <c r="CB21" s="22">
        <f>SUM(N21,O21,U21,W21,X21,AM21,AP21,BC21,BE21,BL21,BM21)</f>
        <v>40</v>
      </c>
      <c r="CC21" s="67">
        <f>SUM(BX21,BY21,BZ21,CA21,CB21)</f>
        <v>172</v>
      </c>
      <c r="CD21" s="69">
        <f>SUM(B21)</f>
        <v>172</v>
      </c>
      <c r="CE21"/>
      <c r="CF21"/>
      <c r="CG21"/>
      <c r="CH21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/>
      <c r="CU21" s="2"/>
      <c r="CV21" s="2"/>
      <c r="CW21"/>
    </row>
    <row r="22" spans="1:101" s="1" customFormat="1" ht="12.75" customHeight="1" thickBot="1">
      <c r="A22" s="11" t="s">
        <v>77</v>
      </c>
      <c r="B22" s="38">
        <f>SUM(I22,P22,V22,AC22,AJ22,AQ22,AX22,BD22,BP22,BW22)</f>
        <v>171</v>
      </c>
      <c r="C22" s="30"/>
      <c r="D22" s="16"/>
      <c r="E22" s="16">
        <v>1</v>
      </c>
      <c r="F22" s="16">
        <v>2</v>
      </c>
      <c r="G22" s="16">
        <v>2</v>
      </c>
      <c r="H22" s="16">
        <v>2</v>
      </c>
      <c r="I22" s="41">
        <f>SUM(C22:H22)</f>
        <v>7</v>
      </c>
      <c r="J22" s="62"/>
      <c r="K22" s="62">
        <v>2</v>
      </c>
      <c r="L22" s="62">
        <v>1</v>
      </c>
      <c r="M22" s="62">
        <v>7</v>
      </c>
      <c r="N22" s="63">
        <v>10</v>
      </c>
      <c r="O22" s="62">
        <v>2</v>
      </c>
      <c r="P22" s="46">
        <f>SUM(J22:O22)</f>
        <v>22</v>
      </c>
      <c r="Q22" s="62">
        <v>4</v>
      </c>
      <c r="R22" s="71"/>
      <c r="S22" s="62"/>
      <c r="T22" s="62">
        <v>3</v>
      </c>
      <c r="U22" s="62">
        <v>5</v>
      </c>
      <c r="V22" s="46">
        <f>SUM(Q22:U22)</f>
        <v>12</v>
      </c>
      <c r="W22" s="62">
        <v>7</v>
      </c>
      <c r="X22" s="62"/>
      <c r="Y22" s="62">
        <v>2</v>
      </c>
      <c r="Z22" s="62">
        <v>1</v>
      </c>
      <c r="AA22" s="72">
        <v>1</v>
      </c>
      <c r="AB22" s="62">
        <v>1</v>
      </c>
      <c r="AC22" s="46">
        <f>SUM(W22:AB22)</f>
        <v>12</v>
      </c>
      <c r="AD22" s="62">
        <v>1</v>
      </c>
      <c r="AE22" s="62">
        <v>1</v>
      </c>
      <c r="AF22" s="62">
        <v>3</v>
      </c>
      <c r="AG22" s="62">
        <v>5</v>
      </c>
      <c r="AH22" s="62">
        <v>4</v>
      </c>
      <c r="AI22" s="62"/>
      <c r="AJ22" s="46">
        <f>SUM(AD22:AI22)</f>
        <v>14</v>
      </c>
      <c r="AK22" s="62">
        <v>6</v>
      </c>
      <c r="AL22" s="62">
        <v>1</v>
      </c>
      <c r="AM22" s="62">
        <v>3</v>
      </c>
      <c r="AN22" s="71">
        <v>7</v>
      </c>
      <c r="AO22" s="62">
        <v>5</v>
      </c>
      <c r="AP22" s="62">
        <v>5</v>
      </c>
      <c r="AQ22" s="46">
        <f>SUM(AK22:AP22)</f>
        <v>27</v>
      </c>
      <c r="AR22" s="62"/>
      <c r="AS22" s="62"/>
      <c r="AT22" s="62">
        <v>7</v>
      </c>
      <c r="AU22" s="62">
        <v>5</v>
      </c>
      <c r="AV22" s="62">
        <v>1</v>
      </c>
      <c r="AW22" s="62">
        <v>4</v>
      </c>
      <c r="AX22" s="46">
        <f>SUM(AR22:AW22)</f>
        <v>17</v>
      </c>
      <c r="AY22" s="43"/>
      <c r="AZ22" s="43">
        <v>3</v>
      </c>
      <c r="BA22" s="43">
        <v>4</v>
      </c>
      <c r="BB22" s="43">
        <v>6</v>
      </c>
      <c r="BC22" s="43">
        <v>1</v>
      </c>
      <c r="BD22" s="46">
        <f>SUM(AY22:BC22)</f>
        <v>14</v>
      </c>
      <c r="BE22" s="55">
        <v>5</v>
      </c>
      <c r="BF22" s="55">
        <v>1</v>
      </c>
      <c r="BG22" s="55">
        <v>2</v>
      </c>
      <c r="BH22" s="55">
        <v>1</v>
      </c>
      <c r="BI22" s="55">
        <v>7</v>
      </c>
      <c r="BJ22" s="55"/>
      <c r="BK22" s="55">
        <v>1</v>
      </c>
      <c r="BL22" s="55">
        <v>1</v>
      </c>
      <c r="BM22" s="55">
        <v>2</v>
      </c>
      <c r="BN22" s="64"/>
      <c r="BO22" s="64">
        <v>4</v>
      </c>
      <c r="BP22" s="58">
        <f>SUM(BE22:BO22)</f>
        <v>24</v>
      </c>
      <c r="BQ22" s="43">
        <v>2</v>
      </c>
      <c r="BR22" s="43">
        <v>1</v>
      </c>
      <c r="BS22" s="43">
        <v>5</v>
      </c>
      <c r="BT22" s="43">
        <v>4</v>
      </c>
      <c r="BU22" s="43">
        <v>3</v>
      </c>
      <c r="BV22" s="43">
        <v>7</v>
      </c>
      <c r="BW22" s="50">
        <f>SUM(BQ22:BV22)</f>
        <v>22</v>
      </c>
      <c r="BX22" s="61">
        <f>SUM(C22,D22,AD22,AE22,BJ22,BK22)</f>
        <v>3</v>
      </c>
      <c r="BY22" s="61">
        <f>SUM(E22,F22,J22,K22,Q22,R22,Y22,Z22,AF22,AG22,AK22,AL22,AR22,AS22,AY22,AZ22,BF22,BG22,BQ22,BR22)</f>
        <v>36</v>
      </c>
      <c r="BZ22" s="35">
        <f>SUM(G22,H22,L22,M22,S22,T22,AH22,AI22,AT22,AU22,BA22,BB22,BH22,BI22,BS22,BT22)</f>
        <v>58</v>
      </c>
      <c r="CA22" s="22">
        <f>SUM(AA22,AB22,AN22,AO22,AV22,AW22,BN22,BO22,BU22,BV22)</f>
        <v>33</v>
      </c>
      <c r="CB22" s="22">
        <f>SUM(N22,O22,U22,W22,X22,AM22,AP22,BC22,BE22,BL22,BM22)</f>
        <v>41</v>
      </c>
      <c r="CC22" s="67">
        <f>SUM(BX22,BY22,BZ22,CA22,CB22)</f>
        <v>171</v>
      </c>
      <c r="CD22" s="69">
        <f>SUM(B22)</f>
        <v>171</v>
      </c>
      <c r="CE22"/>
      <c r="CF22"/>
      <c r="CG22"/>
      <c r="CH2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/>
      <c r="CU22" s="2"/>
      <c r="CV22" s="2"/>
      <c r="CW22"/>
    </row>
    <row r="23" spans="1:101" s="1" customFormat="1" ht="12.75" customHeight="1" thickBot="1">
      <c r="A23" s="12" t="s">
        <v>32</v>
      </c>
      <c r="B23" s="38">
        <f>SUM(I23,P23,V23,AC23,AJ23,AQ23,AX23,BD23,BP23,BW23)</f>
        <v>171</v>
      </c>
      <c r="C23" s="30"/>
      <c r="D23" s="16"/>
      <c r="E23" s="16">
        <v>1</v>
      </c>
      <c r="F23" s="16">
        <v>5</v>
      </c>
      <c r="G23" s="16">
        <v>7</v>
      </c>
      <c r="H23" s="16">
        <v>3</v>
      </c>
      <c r="I23" s="41">
        <f>SUM(C23:H23)</f>
        <v>16</v>
      </c>
      <c r="J23" s="62"/>
      <c r="K23" s="62">
        <v>2</v>
      </c>
      <c r="L23" s="62">
        <v>5</v>
      </c>
      <c r="M23" s="62">
        <v>3</v>
      </c>
      <c r="N23" s="62">
        <v>3</v>
      </c>
      <c r="O23" s="62">
        <v>2</v>
      </c>
      <c r="P23" s="46">
        <f>SUM(J23:O23)</f>
        <v>15</v>
      </c>
      <c r="Q23" s="62"/>
      <c r="R23" s="71">
        <v>3</v>
      </c>
      <c r="S23" s="62"/>
      <c r="T23" s="62">
        <v>3</v>
      </c>
      <c r="U23" s="62">
        <v>5</v>
      </c>
      <c r="V23" s="46">
        <f>SUM(Q23:U23)</f>
        <v>11</v>
      </c>
      <c r="W23" s="62">
        <v>5</v>
      </c>
      <c r="X23" s="62"/>
      <c r="Y23" s="62">
        <v>2</v>
      </c>
      <c r="Z23" s="62"/>
      <c r="AA23" s="62">
        <v>1</v>
      </c>
      <c r="AB23" s="62">
        <v>1</v>
      </c>
      <c r="AC23" s="46">
        <f>SUM(W23:AB23)</f>
        <v>9</v>
      </c>
      <c r="AD23" s="62">
        <v>1</v>
      </c>
      <c r="AE23" s="62">
        <v>1</v>
      </c>
      <c r="AF23" s="62">
        <v>1</v>
      </c>
      <c r="AG23" s="62">
        <v>2</v>
      </c>
      <c r="AH23" s="62">
        <v>4</v>
      </c>
      <c r="AI23" s="62">
        <v>3</v>
      </c>
      <c r="AJ23" s="46">
        <f>SUM(AD23:AI23)</f>
        <v>12</v>
      </c>
      <c r="AK23" s="62">
        <v>5</v>
      </c>
      <c r="AL23" s="62">
        <v>1</v>
      </c>
      <c r="AM23" s="62">
        <v>1</v>
      </c>
      <c r="AN23" s="71">
        <v>5</v>
      </c>
      <c r="AO23" s="62">
        <v>4</v>
      </c>
      <c r="AP23" s="62">
        <v>1</v>
      </c>
      <c r="AQ23" s="46">
        <f>SUM(AK23:AP23)</f>
        <v>17</v>
      </c>
      <c r="AR23" s="62">
        <v>5</v>
      </c>
      <c r="AS23" s="62">
        <v>1</v>
      </c>
      <c r="AT23" s="62">
        <v>5</v>
      </c>
      <c r="AU23" s="62">
        <v>3</v>
      </c>
      <c r="AV23" s="62">
        <v>3</v>
      </c>
      <c r="AW23" s="62">
        <v>4</v>
      </c>
      <c r="AX23" s="46">
        <f>SUM(AR23:AW23)</f>
        <v>21</v>
      </c>
      <c r="AY23" s="43">
        <v>1</v>
      </c>
      <c r="AZ23" s="43">
        <v>5</v>
      </c>
      <c r="BA23" s="43">
        <v>1</v>
      </c>
      <c r="BB23" s="43">
        <v>2</v>
      </c>
      <c r="BC23" s="43"/>
      <c r="BD23" s="46">
        <f>SUM(AY23:BC23)</f>
        <v>9</v>
      </c>
      <c r="BE23" s="55">
        <v>7</v>
      </c>
      <c r="BF23" s="55">
        <v>4</v>
      </c>
      <c r="BG23" s="55">
        <v>5</v>
      </c>
      <c r="BH23" s="55">
        <v>4</v>
      </c>
      <c r="BI23" s="55">
        <v>2</v>
      </c>
      <c r="BJ23" s="55"/>
      <c r="BK23" s="55">
        <v>3</v>
      </c>
      <c r="BL23" s="55">
        <v>4</v>
      </c>
      <c r="BM23" s="55">
        <v>6</v>
      </c>
      <c r="BN23" s="64">
        <v>4</v>
      </c>
      <c r="BO23" s="64">
        <v>1</v>
      </c>
      <c r="BP23" s="58">
        <f>SUM(BE23:BO23)</f>
        <v>40</v>
      </c>
      <c r="BQ23" s="43">
        <v>7</v>
      </c>
      <c r="BR23" s="43">
        <v>5</v>
      </c>
      <c r="BS23" s="43">
        <v>2</v>
      </c>
      <c r="BT23" s="43">
        <v>1</v>
      </c>
      <c r="BU23" s="43">
        <v>4</v>
      </c>
      <c r="BV23" s="43">
        <v>2</v>
      </c>
      <c r="BW23" s="50">
        <f>SUM(BQ23:BV23)</f>
        <v>21</v>
      </c>
      <c r="BX23" s="61">
        <f>SUM(C23,D23,AD23,AE23,BJ23,BK23)</f>
        <v>5</v>
      </c>
      <c r="BY23" s="61">
        <f>SUM(E23,F23,J23,K23,Q23,R23,Y23,Z23,AF23,AG23,AK23,AL23,AR23,AS23,AY23,AZ23,BF23,BG23,BQ23,BR23)</f>
        <v>55</v>
      </c>
      <c r="BZ23" s="35">
        <f>SUM(G23,H23,L23,M23,S23,T23,AH23,AI23,AT23,AU23,BA23,BB23,BH23,BI23,BS23,BT23)</f>
        <v>48</v>
      </c>
      <c r="CA23" s="22">
        <f>SUM(AA23,AB23,AN23,AO23,AV23,AW23,BN23,BO23,BU23,BV23)</f>
        <v>29</v>
      </c>
      <c r="CB23" s="22">
        <f>SUM(N23,O23,U23,W23,X23,AM23,AP23,BC23,BE23,BL23,BM23)</f>
        <v>34</v>
      </c>
      <c r="CC23" s="67">
        <f>SUM(BX23,BY23,BZ23,CA23,CB23)</f>
        <v>171</v>
      </c>
      <c r="CD23" s="69">
        <f>SUM(B23)</f>
        <v>171</v>
      </c>
      <c r="CE23"/>
      <c r="CF23"/>
      <c r="CG23"/>
      <c r="CH23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/>
      <c r="CU23" s="2"/>
      <c r="CV23" s="2"/>
      <c r="CW23"/>
    </row>
    <row r="24" spans="1:101" s="1" customFormat="1" ht="12.75" customHeight="1" thickBot="1">
      <c r="A24" s="11" t="s">
        <v>21</v>
      </c>
      <c r="B24" s="38">
        <f>SUM(I24,P24,V24,AC24,AJ24,AQ24,AX24,BD24,BP24,BW24)</f>
        <v>171</v>
      </c>
      <c r="C24" s="30"/>
      <c r="D24" s="16"/>
      <c r="E24" s="16">
        <v>1</v>
      </c>
      <c r="F24" s="16">
        <v>5</v>
      </c>
      <c r="G24" s="16">
        <v>1</v>
      </c>
      <c r="H24" s="16">
        <v>4</v>
      </c>
      <c r="I24" s="41">
        <f>SUM(C24:H24)</f>
        <v>11</v>
      </c>
      <c r="J24" s="62"/>
      <c r="K24" s="62">
        <v>1</v>
      </c>
      <c r="L24" s="62">
        <v>1</v>
      </c>
      <c r="M24" s="62">
        <v>3</v>
      </c>
      <c r="N24" s="62">
        <v>2</v>
      </c>
      <c r="O24" s="62">
        <v>2</v>
      </c>
      <c r="P24" s="46">
        <f>SUM(J24:O24)</f>
        <v>9</v>
      </c>
      <c r="Q24" s="62">
        <v>4</v>
      </c>
      <c r="R24" s="71">
        <v>7</v>
      </c>
      <c r="S24" s="62"/>
      <c r="T24" s="62">
        <v>6</v>
      </c>
      <c r="U24" s="62">
        <v>5</v>
      </c>
      <c r="V24" s="46">
        <f>SUM(Q24:U24)</f>
        <v>22</v>
      </c>
      <c r="W24" s="62">
        <v>7</v>
      </c>
      <c r="X24" s="62">
        <v>1</v>
      </c>
      <c r="Y24" s="62">
        <v>2</v>
      </c>
      <c r="Z24" s="62"/>
      <c r="AA24" s="62">
        <v>1</v>
      </c>
      <c r="AB24" s="62">
        <v>1</v>
      </c>
      <c r="AC24" s="46">
        <f>SUM(W24:AB24)</f>
        <v>12</v>
      </c>
      <c r="AD24" s="62">
        <v>1</v>
      </c>
      <c r="AE24" s="62">
        <v>1</v>
      </c>
      <c r="AF24" s="62">
        <v>1</v>
      </c>
      <c r="AG24" s="62">
        <v>5</v>
      </c>
      <c r="AH24" s="62">
        <v>1</v>
      </c>
      <c r="AI24" s="62">
        <v>1</v>
      </c>
      <c r="AJ24" s="46">
        <f>SUM(AD24:AI24)</f>
        <v>10</v>
      </c>
      <c r="AK24" s="62">
        <v>2</v>
      </c>
      <c r="AL24" s="62">
        <v>1</v>
      </c>
      <c r="AM24" s="62">
        <v>2</v>
      </c>
      <c r="AN24" s="71">
        <v>4</v>
      </c>
      <c r="AO24" s="62">
        <v>2</v>
      </c>
      <c r="AP24" s="62">
        <v>4</v>
      </c>
      <c r="AQ24" s="46">
        <f>SUM(AK24:AP24)</f>
        <v>15</v>
      </c>
      <c r="AR24" s="62">
        <v>6</v>
      </c>
      <c r="AS24" s="62">
        <v>2</v>
      </c>
      <c r="AT24" s="62">
        <v>7</v>
      </c>
      <c r="AU24" s="62">
        <v>4</v>
      </c>
      <c r="AV24" s="62">
        <v>1</v>
      </c>
      <c r="AW24" s="62">
        <v>4</v>
      </c>
      <c r="AX24" s="46">
        <f>SUM(AR24:AW24)</f>
        <v>24</v>
      </c>
      <c r="AY24" s="43">
        <v>1</v>
      </c>
      <c r="AZ24" s="43">
        <v>2</v>
      </c>
      <c r="BA24" s="43">
        <v>2</v>
      </c>
      <c r="BB24" s="43">
        <v>3</v>
      </c>
      <c r="BC24" s="43"/>
      <c r="BD24" s="46">
        <f>SUM(AY24:BC24)</f>
        <v>8</v>
      </c>
      <c r="BE24" s="55">
        <v>7</v>
      </c>
      <c r="BF24" s="55">
        <v>5</v>
      </c>
      <c r="BG24" s="55">
        <v>7</v>
      </c>
      <c r="BH24" s="55">
        <v>4</v>
      </c>
      <c r="BI24" s="55">
        <v>2</v>
      </c>
      <c r="BJ24" s="55"/>
      <c r="BK24" s="55">
        <v>3</v>
      </c>
      <c r="BL24" s="55">
        <v>4</v>
      </c>
      <c r="BM24" s="55">
        <v>4</v>
      </c>
      <c r="BN24" s="64"/>
      <c r="BO24" s="64">
        <v>1</v>
      </c>
      <c r="BP24" s="58">
        <f>SUM(BE24:BO24)</f>
        <v>37</v>
      </c>
      <c r="BQ24" s="43">
        <v>4</v>
      </c>
      <c r="BR24" s="43">
        <v>2</v>
      </c>
      <c r="BS24" s="43">
        <v>7</v>
      </c>
      <c r="BT24" s="43">
        <v>4</v>
      </c>
      <c r="BU24" s="43">
        <v>4</v>
      </c>
      <c r="BV24" s="43">
        <v>2</v>
      </c>
      <c r="BW24" s="50">
        <f>SUM(BQ24:BV24)</f>
        <v>23</v>
      </c>
      <c r="BX24" s="61">
        <f>SUM(C24,D24,AD24,AE24,BJ24,BK24)</f>
        <v>5</v>
      </c>
      <c r="BY24" s="61">
        <f>SUM(E24,F24,J24,K24,Q24,R24,Y24,Z24,AF24,AG24,AK24,AL24,AR24,AS24,AY24,AZ24,BF24,BG24,BQ24,BR24)</f>
        <v>58</v>
      </c>
      <c r="BZ24" s="35">
        <f>SUM(G24,H24,L24,M24,S24,T24,AH24,AI24,AT24,AU24,BA24,BB24,BH24,BI24,BS24,BT24)</f>
        <v>50</v>
      </c>
      <c r="CA24" s="22">
        <f>SUM(AA24,AB24,AN24,AO24,AV24,AW24,BN24,BO24,BU24,BV24)</f>
        <v>20</v>
      </c>
      <c r="CB24" s="22">
        <f>SUM(N24,O24,U24,W24,X24,AM24,AP24,BC24,BE24,BL24,BM24)</f>
        <v>38</v>
      </c>
      <c r="CC24" s="67">
        <f>SUM(BX24,BY24,BZ24,CA24,CB24)</f>
        <v>171</v>
      </c>
      <c r="CD24" s="69">
        <f>SUM(B24)</f>
        <v>171</v>
      </c>
      <c r="CE24"/>
      <c r="CF24"/>
      <c r="CG24"/>
      <c r="CH24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/>
      <c r="CU24" s="2"/>
      <c r="CV24" s="2"/>
      <c r="CW24"/>
    </row>
    <row r="25" spans="1:101" s="1" customFormat="1" ht="12.75" customHeight="1" thickBot="1">
      <c r="A25" s="11" t="s">
        <v>13</v>
      </c>
      <c r="B25" s="38">
        <f>SUM(I25,P25,V25,AC25,AJ25,AQ25,AX25,BD25,BP25,BW25)</f>
        <v>169</v>
      </c>
      <c r="C25" s="30"/>
      <c r="D25" s="16">
        <v>1</v>
      </c>
      <c r="E25" s="16">
        <v>1</v>
      </c>
      <c r="F25" s="16">
        <v>2</v>
      </c>
      <c r="G25" s="16">
        <v>2</v>
      </c>
      <c r="H25" s="16">
        <v>4</v>
      </c>
      <c r="I25" s="41">
        <f>SUM(C25:H25)</f>
        <v>10</v>
      </c>
      <c r="J25" s="62"/>
      <c r="K25" s="62">
        <v>5</v>
      </c>
      <c r="L25" s="62">
        <v>2</v>
      </c>
      <c r="M25" s="62">
        <v>4</v>
      </c>
      <c r="N25" s="62">
        <v>7</v>
      </c>
      <c r="O25" s="62">
        <v>2</v>
      </c>
      <c r="P25" s="46">
        <f>SUM(J25:O25)</f>
        <v>20</v>
      </c>
      <c r="Q25" s="62">
        <v>1</v>
      </c>
      <c r="R25" s="71">
        <v>2</v>
      </c>
      <c r="S25" s="62"/>
      <c r="T25" s="62">
        <v>2</v>
      </c>
      <c r="U25" s="62">
        <v>2</v>
      </c>
      <c r="V25" s="46">
        <f>SUM(Q25:U25)</f>
        <v>7</v>
      </c>
      <c r="W25" s="62">
        <v>4</v>
      </c>
      <c r="X25" s="62">
        <v>1</v>
      </c>
      <c r="Y25" s="62">
        <v>3</v>
      </c>
      <c r="Z25" s="62"/>
      <c r="AA25" s="62">
        <v>1</v>
      </c>
      <c r="AB25" s="62">
        <v>1</v>
      </c>
      <c r="AC25" s="46">
        <f>SUM(W25:AB25)</f>
        <v>10</v>
      </c>
      <c r="AD25" s="62">
        <v>2</v>
      </c>
      <c r="AE25" s="62">
        <v>1</v>
      </c>
      <c r="AF25" s="62">
        <v>1</v>
      </c>
      <c r="AG25" s="62">
        <v>4</v>
      </c>
      <c r="AH25" s="62">
        <v>1</v>
      </c>
      <c r="AI25" s="62">
        <v>3</v>
      </c>
      <c r="AJ25" s="46">
        <f>SUM(AD25:AI25)</f>
        <v>12</v>
      </c>
      <c r="AK25" s="63">
        <v>10</v>
      </c>
      <c r="AL25" s="62">
        <v>3</v>
      </c>
      <c r="AM25" s="62">
        <v>2</v>
      </c>
      <c r="AN25" s="71">
        <v>1</v>
      </c>
      <c r="AO25" s="62">
        <v>5</v>
      </c>
      <c r="AP25" s="62">
        <v>1</v>
      </c>
      <c r="AQ25" s="46">
        <f>SUM(AK25:AP25)</f>
        <v>22</v>
      </c>
      <c r="AR25" s="62">
        <v>7</v>
      </c>
      <c r="AS25" s="62">
        <v>1</v>
      </c>
      <c r="AT25" s="62">
        <v>5</v>
      </c>
      <c r="AU25" s="62">
        <v>1</v>
      </c>
      <c r="AV25" s="62">
        <v>1</v>
      </c>
      <c r="AW25" s="62">
        <v>1</v>
      </c>
      <c r="AX25" s="46">
        <f>SUM(AR25:AW25)</f>
        <v>16</v>
      </c>
      <c r="AY25" s="43">
        <v>1</v>
      </c>
      <c r="AZ25" s="43">
        <v>5</v>
      </c>
      <c r="BA25" s="43">
        <v>4</v>
      </c>
      <c r="BB25" s="43">
        <v>4</v>
      </c>
      <c r="BC25" s="43">
        <v>1</v>
      </c>
      <c r="BD25" s="46">
        <f>SUM(AY25:BC25)</f>
        <v>15</v>
      </c>
      <c r="BE25" s="55">
        <v>4</v>
      </c>
      <c r="BF25" s="55">
        <v>3</v>
      </c>
      <c r="BG25" s="55">
        <v>7</v>
      </c>
      <c r="BH25" s="55">
        <v>1</v>
      </c>
      <c r="BI25" s="55">
        <v>2</v>
      </c>
      <c r="BJ25" s="55"/>
      <c r="BK25" s="55">
        <v>7</v>
      </c>
      <c r="BL25" s="55">
        <v>5</v>
      </c>
      <c r="BM25" s="55">
        <v>2</v>
      </c>
      <c r="BN25" s="64"/>
      <c r="BO25" s="64">
        <v>4</v>
      </c>
      <c r="BP25" s="58">
        <f>SUM(BE25:BO25)</f>
        <v>35</v>
      </c>
      <c r="BQ25" s="43">
        <v>4</v>
      </c>
      <c r="BR25" s="43">
        <v>5</v>
      </c>
      <c r="BS25" s="43">
        <v>6</v>
      </c>
      <c r="BT25" s="43">
        <v>4</v>
      </c>
      <c r="BU25" s="43">
        <v>1</v>
      </c>
      <c r="BV25" s="43">
        <v>2</v>
      </c>
      <c r="BW25" s="50">
        <f>SUM(BQ25:BV25)</f>
        <v>22</v>
      </c>
      <c r="BX25" s="61">
        <f>SUM(C25,D25,AD25,AE25,BJ25,BK25)</f>
        <v>11</v>
      </c>
      <c r="BY25" s="61">
        <f>SUM(E25,F25,J25,K25,Q25,R25,Y25,Z25,AF25,AG25,AK25,AL25,AR25,AS25,AY25,AZ25,BF25,BG25,BQ25,BR25)</f>
        <v>65</v>
      </c>
      <c r="BZ25" s="35">
        <f>SUM(G25,H25,L25,M25,S25,T25,AH25,AI25,AT25,AU25,BA25,BB95,BH25,BI25,BS25,BT25)</f>
        <v>46</v>
      </c>
      <c r="CA25" s="22">
        <f>SUM(AA25,AB25,AN25,AO25,AV25,AW25,BN25,BO25,BU25,BV25)</f>
        <v>17</v>
      </c>
      <c r="CB25" s="22">
        <f>SUM(N25,O25,U25,W25,X25,AM25,AP25,BC25,BE25,BL25,BM25)</f>
        <v>31</v>
      </c>
      <c r="CC25" s="67">
        <f>SUM(BX25,BY25,BZ25,CA25,CB25)</f>
        <v>170</v>
      </c>
      <c r="CD25" s="69">
        <f>SUM(B25)</f>
        <v>169</v>
      </c>
      <c r="CE25"/>
      <c r="CF25"/>
      <c r="CG25"/>
      <c r="CH25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/>
      <c r="CU25" s="2"/>
      <c r="CV25" s="2"/>
      <c r="CW25"/>
    </row>
    <row r="26" spans="1:101" s="1" customFormat="1" ht="12.75" customHeight="1" thickBot="1">
      <c r="A26" s="12" t="s">
        <v>69</v>
      </c>
      <c r="B26" s="38">
        <f>SUM(I26,P26,V26,AC26,AJ26,AQ26,AX26,BD26,BP26,BW26)</f>
        <v>168</v>
      </c>
      <c r="C26" s="30"/>
      <c r="D26" s="16">
        <v>3</v>
      </c>
      <c r="E26" s="16"/>
      <c r="F26" s="16">
        <v>6</v>
      </c>
      <c r="G26" s="16">
        <v>2</v>
      </c>
      <c r="H26" s="16">
        <v>2</v>
      </c>
      <c r="I26" s="41">
        <f>SUM(C26:H26)</f>
        <v>13</v>
      </c>
      <c r="J26" s="62"/>
      <c r="K26" s="62">
        <v>2</v>
      </c>
      <c r="L26" s="62">
        <v>4</v>
      </c>
      <c r="M26" s="62">
        <v>2</v>
      </c>
      <c r="N26" s="62">
        <v>5</v>
      </c>
      <c r="O26" s="62">
        <v>4</v>
      </c>
      <c r="P26" s="46">
        <f>SUM(J26:O26)</f>
        <v>17</v>
      </c>
      <c r="Q26" s="62"/>
      <c r="R26" s="71">
        <v>7</v>
      </c>
      <c r="S26" s="62"/>
      <c r="T26" s="62">
        <v>5</v>
      </c>
      <c r="U26" s="62">
        <v>5</v>
      </c>
      <c r="V26" s="46">
        <f>SUM(Q26:U26)</f>
        <v>17</v>
      </c>
      <c r="W26" s="63">
        <v>10</v>
      </c>
      <c r="X26" s="62">
        <v>1</v>
      </c>
      <c r="Y26" s="62">
        <v>3</v>
      </c>
      <c r="Z26" s="62"/>
      <c r="AA26" s="62">
        <v>1</v>
      </c>
      <c r="AB26" s="62">
        <v>2</v>
      </c>
      <c r="AC26" s="46">
        <f>SUM(W26:AB26)</f>
        <v>17</v>
      </c>
      <c r="AD26" s="62">
        <v>3</v>
      </c>
      <c r="AE26" s="62">
        <v>3</v>
      </c>
      <c r="AF26" s="62">
        <v>4</v>
      </c>
      <c r="AG26" s="62">
        <v>7</v>
      </c>
      <c r="AH26" s="62">
        <v>3</v>
      </c>
      <c r="AI26" s="62">
        <v>3</v>
      </c>
      <c r="AJ26" s="46">
        <f>SUM(AD26:AI26)</f>
        <v>23</v>
      </c>
      <c r="AK26" s="62">
        <v>1</v>
      </c>
      <c r="AL26" s="62">
        <v>1</v>
      </c>
      <c r="AM26" s="62">
        <v>1</v>
      </c>
      <c r="AN26" s="71">
        <v>2</v>
      </c>
      <c r="AO26" s="62">
        <v>1</v>
      </c>
      <c r="AP26" s="62">
        <v>4</v>
      </c>
      <c r="AQ26" s="46">
        <f>SUM(AK26:AP26)</f>
        <v>10</v>
      </c>
      <c r="AR26" s="62">
        <v>5</v>
      </c>
      <c r="AS26" s="62">
        <v>1</v>
      </c>
      <c r="AT26" s="62">
        <v>7</v>
      </c>
      <c r="AU26" s="62">
        <v>2</v>
      </c>
      <c r="AV26" s="62">
        <v>3</v>
      </c>
      <c r="AW26" s="62">
        <v>1</v>
      </c>
      <c r="AX26" s="46">
        <f>SUM(AR26:AW26)</f>
        <v>19</v>
      </c>
      <c r="AY26" s="43"/>
      <c r="AZ26" s="43">
        <v>2</v>
      </c>
      <c r="BA26" s="43">
        <v>1</v>
      </c>
      <c r="BB26" s="43">
        <v>4</v>
      </c>
      <c r="BC26" s="43">
        <v>1</v>
      </c>
      <c r="BD26" s="46">
        <f>SUM(AY26:BC26)</f>
        <v>8</v>
      </c>
      <c r="BE26" s="55">
        <v>2</v>
      </c>
      <c r="BF26" s="55">
        <v>1</v>
      </c>
      <c r="BG26" s="55">
        <v>4</v>
      </c>
      <c r="BH26" s="55">
        <v>2</v>
      </c>
      <c r="BI26" s="55">
        <v>7</v>
      </c>
      <c r="BJ26" s="55"/>
      <c r="BK26" s="55">
        <v>1</v>
      </c>
      <c r="BL26" s="55">
        <v>1</v>
      </c>
      <c r="BM26" s="55">
        <v>1</v>
      </c>
      <c r="BN26" s="64"/>
      <c r="BO26" s="64">
        <v>1</v>
      </c>
      <c r="BP26" s="58">
        <f>SUM(BE26:BO26)</f>
        <v>20</v>
      </c>
      <c r="BQ26" s="43">
        <v>4</v>
      </c>
      <c r="BR26" s="43"/>
      <c r="BS26" s="43">
        <v>4</v>
      </c>
      <c r="BT26" s="43">
        <v>5</v>
      </c>
      <c r="BU26" s="43">
        <v>1</v>
      </c>
      <c r="BV26" s="58">
        <v>10</v>
      </c>
      <c r="BW26" s="50">
        <f>SUM(BQ26:BV26)</f>
        <v>24</v>
      </c>
      <c r="BX26" s="61">
        <f>SUM(C26,D26,AD26,AE26,BJ26,BK26)</f>
        <v>10</v>
      </c>
      <c r="BY26" s="61">
        <f>SUM(E26,F26,J26,K26,Q26,R26,Y26,Z26,AF26,AG26,AK26,AL26,AR26,AS26,AY26,AZ26,BF26,BG26,BQ26,BR26)</f>
        <v>48</v>
      </c>
      <c r="BZ26" s="35">
        <f>SUM(G26,H26,L26,M26,S26,T26,AH26,AI26,AT26,AU26,BA26,BB26,BH26,BI26,BS26,BT26)</f>
        <v>53</v>
      </c>
      <c r="CA26" s="22">
        <f>SUM(AA26,AB26,AN26,AO26,AV26,AW26,BN26,BO26,BU26,BV26)</f>
        <v>22</v>
      </c>
      <c r="CB26" s="22">
        <f>SUM(N26,O26,U26,W26,X26,AM26,AP26,BC26,BE26,BL26,BM26)</f>
        <v>35</v>
      </c>
      <c r="CC26" s="67">
        <f>SUM(BX26,BY26,BZ26,CA26,CB26)</f>
        <v>168</v>
      </c>
      <c r="CD26" s="69">
        <f>SUM(B26)</f>
        <v>168</v>
      </c>
      <c r="CE26"/>
      <c r="CF26"/>
      <c r="CG26"/>
      <c r="CH26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/>
      <c r="CU26" s="2"/>
      <c r="CV26" s="2"/>
      <c r="CW26"/>
    </row>
    <row r="27" spans="1:101" s="1" customFormat="1" ht="13.5" customHeight="1" thickBot="1">
      <c r="A27" s="11" t="s">
        <v>31</v>
      </c>
      <c r="B27" s="38">
        <f>SUM(I27,P27,V27,AC27,AJ27,AQ27,AX27,BD27,BP27,BW27)</f>
        <v>165</v>
      </c>
      <c r="C27" s="30"/>
      <c r="D27" s="16">
        <v>1</v>
      </c>
      <c r="E27" s="16">
        <v>2</v>
      </c>
      <c r="F27" s="16">
        <v>7</v>
      </c>
      <c r="G27" s="16">
        <v>5</v>
      </c>
      <c r="H27" s="16">
        <v>3</v>
      </c>
      <c r="I27" s="41">
        <f>SUM(C27:H27)</f>
        <v>18</v>
      </c>
      <c r="J27" s="62"/>
      <c r="K27" s="62">
        <v>7</v>
      </c>
      <c r="L27" s="62">
        <v>4</v>
      </c>
      <c r="M27" s="62">
        <v>1</v>
      </c>
      <c r="N27" s="62">
        <v>7</v>
      </c>
      <c r="O27" s="62">
        <v>4</v>
      </c>
      <c r="P27" s="46">
        <f>SUM(J27:O27)</f>
        <v>23</v>
      </c>
      <c r="Q27" s="62">
        <v>1</v>
      </c>
      <c r="R27" s="71">
        <v>1</v>
      </c>
      <c r="S27" s="62"/>
      <c r="T27" s="62">
        <v>1</v>
      </c>
      <c r="U27" s="62">
        <v>2</v>
      </c>
      <c r="V27" s="46">
        <f>SUM(Q27:U27)</f>
        <v>5</v>
      </c>
      <c r="W27" s="62">
        <v>4</v>
      </c>
      <c r="X27" s="62">
        <v>1</v>
      </c>
      <c r="Y27" s="62">
        <v>5</v>
      </c>
      <c r="Z27" s="62"/>
      <c r="AA27" s="62">
        <v>4</v>
      </c>
      <c r="AB27" s="62">
        <v>2</v>
      </c>
      <c r="AC27" s="46">
        <f>SUM(W27:AB27)</f>
        <v>16</v>
      </c>
      <c r="AD27" s="62">
        <v>5</v>
      </c>
      <c r="AE27" s="62">
        <v>1</v>
      </c>
      <c r="AF27" s="62">
        <v>1</v>
      </c>
      <c r="AG27" s="62">
        <v>7</v>
      </c>
      <c r="AH27" s="62"/>
      <c r="AI27" s="62"/>
      <c r="AJ27" s="46">
        <f>SUM(AD27:AI27)</f>
        <v>14</v>
      </c>
      <c r="AK27" s="62">
        <v>1</v>
      </c>
      <c r="AL27" s="62">
        <v>1</v>
      </c>
      <c r="AM27" s="62">
        <v>2</v>
      </c>
      <c r="AN27" s="71">
        <v>1</v>
      </c>
      <c r="AO27" s="62">
        <v>5</v>
      </c>
      <c r="AP27" s="62">
        <v>1</v>
      </c>
      <c r="AQ27" s="46">
        <f>SUM(AK27:AP27)</f>
        <v>11</v>
      </c>
      <c r="AR27" s="62"/>
      <c r="AS27" s="62"/>
      <c r="AT27" s="62">
        <v>6</v>
      </c>
      <c r="AU27" s="62">
        <v>1</v>
      </c>
      <c r="AV27" s="62">
        <v>3</v>
      </c>
      <c r="AW27" s="62">
        <v>4</v>
      </c>
      <c r="AX27" s="46">
        <f>SUM(AR27:AW27)</f>
        <v>14</v>
      </c>
      <c r="AY27" s="43">
        <v>1</v>
      </c>
      <c r="AZ27" s="43">
        <v>5</v>
      </c>
      <c r="BA27" s="43">
        <v>1</v>
      </c>
      <c r="BB27" s="43">
        <v>7</v>
      </c>
      <c r="BC27" s="43">
        <v>1</v>
      </c>
      <c r="BD27" s="46">
        <f>SUM(AY27:BC27)</f>
        <v>15</v>
      </c>
      <c r="BE27" s="55">
        <v>5</v>
      </c>
      <c r="BF27" s="55">
        <v>4</v>
      </c>
      <c r="BG27" s="55">
        <v>4</v>
      </c>
      <c r="BH27" s="55">
        <v>4</v>
      </c>
      <c r="BI27" s="55">
        <v>2</v>
      </c>
      <c r="BJ27" s="55"/>
      <c r="BK27" s="55">
        <v>4</v>
      </c>
      <c r="BL27" s="55">
        <v>3</v>
      </c>
      <c r="BM27" s="55">
        <v>2</v>
      </c>
      <c r="BN27" s="64">
        <v>1</v>
      </c>
      <c r="BO27" s="64">
        <v>2</v>
      </c>
      <c r="BP27" s="58">
        <f>SUM(BE27:BO27)</f>
        <v>31</v>
      </c>
      <c r="BQ27" s="43">
        <v>4</v>
      </c>
      <c r="BR27" s="43">
        <v>2</v>
      </c>
      <c r="BS27" s="43">
        <v>5</v>
      </c>
      <c r="BT27" s="43">
        <v>1</v>
      </c>
      <c r="BU27" s="43">
        <v>4</v>
      </c>
      <c r="BV27" s="43">
        <v>2</v>
      </c>
      <c r="BW27" s="50">
        <f>SUM(BQ27:BV27)</f>
        <v>18</v>
      </c>
      <c r="BX27" s="61">
        <f>SUM(C27,D27,AD27,AE27,BJ27,BK27)</f>
        <v>11</v>
      </c>
      <c r="BY27" s="61">
        <f>SUM(E27,F27,J27,K27,Q27,R27,Y27,Z27,AF27,AG27,AK27,AL27,AR27,AS27,AY27,AZ27,BF27,BG27,BQ27,BR27)</f>
        <v>53</v>
      </c>
      <c r="BZ27" s="35">
        <f>SUM(G27,H27,L27,M27,S27,T27,AH27,AI27,AT27,AU27,BA27,BB27,BH27,BI27,BS27,BT27)</f>
        <v>41</v>
      </c>
      <c r="CA27" s="22">
        <f>SUM(AA27,AB27,AN27,AO27,AV27,AW27,BN27,BO27,BU27,BV27)</f>
        <v>28</v>
      </c>
      <c r="CB27" s="22">
        <f>SUM(N27,O27,U27,W27,X27,AM27,AP27,BC27,BE27,BL27,BM27)</f>
        <v>32</v>
      </c>
      <c r="CC27" s="67">
        <f>SUM(BX27,BY27,BZ27,CA27,CB27)</f>
        <v>165</v>
      </c>
      <c r="CD27" s="69">
        <f>SUM(B27)</f>
        <v>165</v>
      </c>
      <c r="CE27"/>
      <c r="CF27"/>
      <c r="CG27"/>
      <c r="CH27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/>
      <c r="CU27" s="2"/>
      <c r="CV27" s="2"/>
      <c r="CW27"/>
    </row>
    <row r="28" spans="1:101" s="1" customFormat="1" ht="15" customHeight="1" thickBot="1">
      <c r="A28" s="12" t="s">
        <v>51</v>
      </c>
      <c r="B28" s="38">
        <f>SUM(I28,P28,V28,AC28,AJ28,AQ28,AX28,BD28,BP28,BW28)</f>
        <v>164</v>
      </c>
      <c r="C28" s="30"/>
      <c r="D28" s="16"/>
      <c r="E28" s="16">
        <v>3</v>
      </c>
      <c r="F28" s="16">
        <v>2</v>
      </c>
      <c r="G28" s="16">
        <v>2</v>
      </c>
      <c r="H28" s="16">
        <v>5</v>
      </c>
      <c r="I28" s="41">
        <f>SUM(C28:H28)</f>
        <v>12</v>
      </c>
      <c r="J28" s="62">
        <v>1</v>
      </c>
      <c r="K28" s="62">
        <v>2</v>
      </c>
      <c r="L28" s="62">
        <v>4</v>
      </c>
      <c r="M28" s="62">
        <v>1</v>
      </c>
      <c r="N28" s="62">
        <v>4</v>
      </c>
      <c r="O28" s="62">
        <v>2</v>
      </c>
      <c r="P28" s="46">
        <f>SUM(J28:O28)</f>
        <v>14</v>
      </c>
      <c r="Q28" s="62">
        <v>1</v>
      </c>
      <c r="R28" s="71">
        <v>1</v>
      </c>
      <c r="S28" s="62"/>
      <c r="T28" s="62">
        <v>5</v>
      </c>
      <c r="U28" s="62">
        <v>5</v>
      </c>
      <c r="V28" s="46">
        <f>SUM(Q28:U28)</f>
        <v>12</v>
      </c>
      <c r="W28" s="63">
        <v>10</v>
      </c>
      <c r="X28" s="62">
        <v>1</v>
      </c>
      <c r="Y28" s="62">
        <v>2</v>
      </c>
      <c r="Z28" s="62">
        <v>1</v>
      </c>
      <c r="AA28" s="62">
        <v>4</v>
      </c>
      <c r="AB28" s="62">
        <v>3</v>
      </c>
      <c r="AC28" s="46">
        <f>SUM(W28:AB28)</f>
        <v>21</v>
      </c>
      <c r="AD28" s="62"/>
      <c r="AE28" s="62">
        <v>1</v>
      </c>
      <c r="AF28" s="62">
        <v>1</v>
      </c>
      <c r="AG28" s="62">
        <v>4</v>
      </c>
      <c r="AH28" s="62">
        <v>1</v>
      </c>
      <c r="AI28" s="62">
        <v>1</v>
      </c>
      <c r="AJ28" s="46">
        <f>SUM(AD28:AI28)</f>
        <v>8</v>
      </c>
      <c r="AK28" s="62">
        <v>2</v>
      </c>
      <c r="AL28" s="62">
        <v>1</v>
      </c>
      <c r="AM28" s="62">
        <v>2</v>
      </c>
      <c r="AN28" s="71">
        <v>2</v>
      </c>
      <c r="AO28" s="62">
        <v>2</v>
      </c>
      <c r="AP28" s="62">
        <v>1</v>
      </c>
      <c r="AQ28" s="46">
        <f>SUM(AK28:AP28)</f>
        <v>10</v>
      </c>
      <c r="AR28" s="62">
        <v>7</v>
      </c>
      <c r="AS28" s="62">
        <v>1</v>
      </c>
      <c r="AT28" s="62">
        <v>5</v>
      </c>
      <c r="AU28" s="62">
        <v>5</v>
      </c>
      <c r="AV28" s="62">
        <v>3</v>
      </c>
      <c r="AW28" s="62">
        <v>2</v>
      </c>
      <c r="AX28" s="46">
        <f>SUM(AR28:AW28)</f>
        <v>23</v>
      </c>
      <c r="AY28" s="43">
        <v>1</v>
      </c>
      <c r="AZ28" s="43">
        <v>5</v>
      </c>
      <c r="BA28" s="43">
        <v>1</v>
      </c>
      <c r="BB28" s="43">
        <v>5</v>
      </c>
      <c r="BC28" s="43">
        <v>1</v>
      </c>
      <c r="BD28" s="46">
        <f>SUM(AY28:BC28)</f>
        <v>13</v>
      </c>
      <c r="BE28" s="55">
        <v>4</v>
      </c>
      <c r="BF28" s="55">
        <v>2</v>
      </c>
      <c r="BG28" s="55">
        <v>2</v>
      </c>
      <c r="BH28" s="55">
        <v>4</v>
      </c>
      <c r="BI28" s="55">
        <v>2</v>
      </c>
      <c r="BJ28" s="55">
        <v>1</v>
      </c>
      <c r="BK28" s="55"/>
      <c r="BL28" s="55"/>
      <c r="BM28" s="55">
        <v>4</v>
      </c>
      <c r="BN28" s="64">
        <v>4</v>
      </c>
      <c r="BO28" s="64">
        <v>1</v>
      </c>
      <c r="BP28" s="58">
        <f>SUM(BE28:BO28)</f>
        <v>24</v>
      </c>
      <c r="BQ28" s="43">
        <v>4</v>
      </c>
      <c r="BR28" s="43">
        <v>5</v>
      </c>
      <c r="BS28" s="43">
        <v>7</v>
      </c>
      <c r="BT28" s="43">
        <v>5</v>
      </c>
      <c r="BU28" s="43">
        <v>1</v>
      </c>
      <c r="BV28" s="43">
        <v>5</v>
      </c>
      <c r="BW28" s="50">
        <f>SUM(BQ28:BV28)</f>
        <v>27</v>
      </c>
      <c r="BX28" s="61">
        <f>SUM(C28,D28,AD28,AE28,BJ28,BK28)</f>
        <v>2</v>
      </c>
      <c r="BY28" s="61">
        <f>SUM(E28,F28,J28,K28,Q28,R28,Y28,Z28,AF28,AG28,AK28,AL28,AR28,AS28,AY28,AZ28,BF28,BG28,BQ28,BR28)</f>
        <v>48</v>
      </c>
      <c r="BZ28" s="35">
        <f>SUM(G28,H28,L28,M28,S28,T28,AH28,AI28,AT28,AU28,BA28,BB28,BH28,BI28,BS28,BT28)</f>
        <v>53</v>
      </c>
      <c r="CA28" s="22">
        <f>SUM(AA28,AB28,AN28,AO28,AV28,AW28,BN28,BO28,BU28,BV28)</f>
        <v>27</v>
      </c>
      <c r="CB28" s="22">
        <f>SUM(N28,O28,U28,W28,X28,AM28,AP28,BC28,BE28,BL28,BM28)</f>
        <v>34</v>
      </c>
      <c r="CC28" s="67">
        <f>SUM(BX28,BY28,BZ28,CA28,CB28)</f>
        <v>164</v>
      </c>
      <c r="CD28" s="69">
        <f>SUM(B28)</f>
        <v>164</v>
      </c>
      <c r="CE28"/>
      <c r="CF28"/>
      <c r="CG28"/>
      <c r="CH28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/>
      <c r="CU28" s="2"/>
      <c r="CV28" s="2"/>
      <c r="CW28"/>
    </row>
    <row r="29" spans="1:101" s="1" customFormat="1" ht="12.75" customHeight="1" thickBot="1">
      <c r="A29" s="12" t="s">
        <v>54</v>
      </c>
      <c r="B29" s="38">
        <f>SUM(I29,P29,V29,AC29,AJ29,AQ29,AX29,BD29,BP29,BW29)</f>
        <v>164</v>
      </c>
      <c r="C29" s="30"/>
      <c r="D29" s="16">
        <v>4</v>
      </c>
      <c r="E29" s="16">
        <v>2</v>
      </c>
      <c r="F29" s="16"/>
      <c r="G29" s="16">
        <v>2</v>
      </c>
      <c r="H29" s="16">
        <v>4</v>
      </c>
      <c r="I29" s="41">
        <f>SUM(C29:H29)</f>
        <v>12</v>
      </c>
      <c r="J29" s="62"/>
      <c r="K29" s="62">
        <v>7</v>
      </c>
      <c r="L29" s="62">
        <v>4</v>
      </c>
      <c r="M29" s="62">
        <v>2</v>
      </c>
      <c r="N29" s="62">
        <v>4</v>
      </c>
      <c r="O29" s="62">
        <v>2</v>
      </c>
      <c r="P29" s="46">
        <f>SUM(J29:O29)</f>
        <v>19</v>
      </c>
      <c r="Q29" s="62">
        <v>4</v>
      </c>
      <c r="R29" s="71"/>
      <c r="S29" s="62"/>
      <c r="T29" s="62">
        <v>2</v>
      </c>
      <c r="U29" s="62">
        <v>1</v>
      </c>
      <c r="V29" s="46">
        <f>SUM(Q29:U29)</f>
        <v>7</v>
      </c>
      <c r="W29" s="62">
        <v>4</v>
      </c>
      <c r="X29" s="62">
        <v>1</v>
      </c>
      <c r="Y29" s="62">
        <v>2</v>
      </c>
      <c r="Z29" s="62"/>
      <c r="AA29" s="62">
        <v>3</v>
      </c>
      <c r="AB29" s="62">
        <v>1</v>
      </c>
      <c r="AC29" s="46">
        <f>SUM(W29:AB29)</f>
        <v>11</v>
      </c>
      <c r="AD29" s="62">
        <v>3</v>
      </c>
      <c r="AE29" s="62"/>
      <c r="AF29" s="62">
        <v>3</v>
      </c>
      <c r="AG29" s="62">
        <v>2</v>
      </c>
      <c r="AH29" s="62"/>
      <c r="AI29" s="62">
        <v>1</v>
      </c>
      <c r="AJ29" s="46">
        <f>SUM(AD29:AI29)</f>
        <v>9</v>
      </c>
      <c r="AK29" s="62">
        <v>2</v>
      </c>
      <c r="AL29" s="62">
        <v>1</v>
      </c>
      <c r="AM29" s="62">
        <v>1</v>
      </c>
      <c r="AN29" s="71">
        <v>2</v>
      </c>
      <c r="AO29" s="62">
        <v>2</v>
      </c>
      <c r="AP29" s="62">
        <v>1</v>
      </c>
      <c r="AQ29" s="46">
        <f>SUM(AK29:AP29)</f>
        <v>9</v>
      </c>
      <c r="AR29" s="62">
        <v>5</v>
      </c>
      <c r="AS29" s="62">
        <v>1</v>
      </c>
      <c r="AT29" s="62">
        <v>4</v>
      </c>
      <c r="AU29" s="62">
        <v>2</v>
      </c>
      <c r="AV29" s="62">
        <v>1</v>
      </c>
      <c r="AW29" s="62">
        <v>2</v>
      </c>
      <c r="AX29" s="46">
        <f>SUM(AR29:AW29)</f>
        <v>15</v>
      </c>
      <c r="AY29" s="43"/>
      <c r="AZ29" s="43">
        <v>6</v>
      </c>
      <c r="BA29" s="43">
        <v>2</v>
      </c>
      <c r="BB29" s="43">
        <v>2</v>
      </c>
      <c r="BC29" s="43">
        <v>1</v>
      </c>
      <c r="BD29" s="46">
        <f>SUM(AY29:BC29)</f>
        <v>11</v>
      </c>
      <c r="BE29" s="55">
        <v>7</v>
      </c>
      <c r="BF29" s="55">
        <v>2</v>
      </c>
      <c r="BG29" s="55">
        <v>7</v>
      </c>
      <c r="BH29" s="55">
        <v>1</v>
      </c>
      <c r="BI29" s="55">
        <v>2</v>
      </c>
      <c r="BJ29" s="55"/>
      <c r="BK29" s="55">
        <v>3</v>
      </c>
      <c r="BL29" s="55">
        <v>7</v>
      </c>
      <c r="BM29" s="55">
        <v>7</v>
      </c>
      <c r="BN29" s="64">
        <v>1</v>
      </c>
      <c r="BO29" s="64">
        <v>1</v>
      </c>
      <c r="BP29" s="58">
        <f>SUM(BE29:BO29)</f>
        <v>38</v>
      </c>
      <c r="BQ29" s="43">
        <v>5</v>
      </c>
      <c r="BR29" s="43">
        <v>7</v>
      </c>
      <c r="BS29" s="58">
        <v>10</v>
      </c>
      <c r="BT29" s="43">
        <v>5</v>
      </c>
      <c r="BU29" s="43">
        <v>4</v>
      </c>
      <c r="BV29" s="43">
        <v>2</v>
      </c>
      <c r="BW29" s="50">
        <f>SUM(BQ29:BV29)</f>
        <v>33</v>
      </c>
      <c r="BX29" s="61">
        <f>SUM(C29,D29,AD29,AE29,BJ29,BK29)</f>
        <v>10</v>
      </c>
      <c r="BY29" s="61">
        <f>SUM(E29,F29,J29,K29,Q29,R29,Y29,Z29,AF29,AG29,AK29,AL29,AR29,AS29,AY29,AZ29,BF29,BG29,BQ29,BR29)</f>
        <v>56</v>
      </c>
      <c r="BZ29" s="35">
        <f>SUM(G29,H29,L29,M29,S29,T29,AH29,AI29,AT29,AU29,BA29,BB29,BH29,BI29,BS29,BT29)</f>
        <v>43</v>
      </c>
      <c r="CA29" s="22">
        <f>SUM(AA29,AB29,AN29,AO29,AV29,AW29,BN29,BO29,BU29,BV29)</f>
        <v>19</v>
      </c>
      <c r="CB29" s="22">
        <f>SUM(N29,O29,U29,W29,X29,AM29,AP29,BC29,BE29,BL29,BM29)</f>
        <v>36</v>
      </c>
      <c r="CC29" s="67">
        <f>SUM(BX29,BY29,BZ29,CA29,CB29)</f>
        <v>164</v>
      </c>
      <c r="CD29" s="69">
        <f>SUM(B29)</f>
        <v>164</v>
      </c>
      <c r="CE29"/>
      <c r="CF29"/>
      <c r="CG29"/>
      <c r="CH29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/>
      <c r="CU29" s="2"/>
      <c r="CV29" s="2"/>
      <c r="CW29"/>
    </row>
    <row r="30" spans="1:101" s="1" customFormat="1" ht="12.75" customHeight="1" thickBot="1">
      <c r="A30" s="12" t="s">
        <v>82</v>
      </c>
      <c r="B30" s="38">
        <f>SUM(I30,P30,V30,AC30,AJ30,AQ30,AX30,BD30,BP30,BW30)</f>
        <v>162</v>
      </c>
      <c r="C30" s="30"/>
      <c r="D30" s="16"/>
      <c r="E30" s="16"/>
      <c r="F30" s="16"/>
      <c r="G30" s="16"/>
      <c r="H30" s="16">
        <v>5</v>
      </c>
      <c r="I30" s="41">
        <f>SUM(C30:H30)</f>
        <v>5</v>
      </c>
      <c r="J30" s="62"/>
      <c r="K30" s="62">
        <v>2</v>
      </c>
      <c r="L30" s="62">
        <v>1</v>
      </c>
      <c r="M30" s="62">
        <v>5</v>
      </c>
      <c r="N30" s="62">
        <v>7</v>
      </c>
      <c r="O30" s="62">
        <v>2</v>
      </c>
      <c r="P30" s="46">
        <f>SUM(J30:O30)</f>
        <v>17</v>
      </c>
      <c r="Q30" s="62"/>
      <c r="R30" s="71">
        <v>7</v>
      </c>
      <c r="S30" s="62"/>
      <c r="T30" s="62">
        <v>5</v>
      </c>
      <c r="U30" s="62">
        <v>5</v>
      </c>
      <c r="V30" s="46">
        <f>SUM(Q30:U30)</f>
        <v>17</v>
      </c>
      <c r="W30" s="62">
        <v>2</v>
      </c>
      <c r="X30" s="62">
        <v>6</v>
      </c>
      <c r="Y30" s="62">
        <v>5</v>
      </c>
      <c r="Z30" s="62">
        <v>3</v>
      </c>
      <c r="AA30" s="62"/>
      <c r="AB30" s="62">
        <v>1</v>
      </c>
      <c r="AC30" s="46">
        <f>SUM(W30:AB30)</f>
        <v>17</v>
      </c>
      <c r="AD30" s="62">
        <v>2</v>
      </c>
      <c r="AE30" s="62">
        <v>1</v>
      </c>
      <c r="AF30" s="62">
        <v>3</v>
      </c>
      <c r="AG30" s="62">
        <v>7</v>
      </c>
      <c r="AH30" s="62">
        <v>1</v>
      </c>
      <c r="AI30" s="62">
        <v>3</v>
      </c>
      <c r="AJ30" s="46">
        <f>SUM(AD30:AI30)</f>
        <v>17</v>
      </c>
      <c r="AK30" s="62">
        <v>2</v>
      </c>
      <c r="AL30" s="62">
        <v>3</v>
      </c>
      <c r="AM30" s="62">
        <v>2</v>
      </c>
      <c r="AN30" s="71">
        <v>2</v>
      </c>
      <c r="AO30" s="62">
        <v>5</v>
      </c>
      <c r="AP30" s="62">
        <v>4</v>
      </c>
      <c r="AQ30" s="46">
        <f>SUM(AK30:AP30)</f>
        <v>18</v>
      </c>
      <c r="AR30" s="62">
        <v>5</v>
      </c>
      <c r="AS30" s="62">
        <v>1</v>
      </c>
      <c r="AT30" s="62">
        <v>5</v>
      </c>
      <c r="AU30" s="62">
        <v>2</v>
      </c>
      <c r="AV30" s="62">
        <v>3</v>
      </c>
      <c r="AW30" s="62">
        <v>4</v>
      </c>
      <c r="AX30" s="46">
        <f>SUM(AR30:AW30)</f>
        <v>20</v>
      </c>
      <c r="AY30" s="43">
        <v>1</v>
      </c>
      <c r="AZ30" s="43">
        <v>5</v>
      </c>
      <c r="BA30" s="43">
        <v>1</v>
      </c>
      <c r="BB30" s="43">
        <v>4</v>
      </c>
      <c r="BC30" s="43"/>
      <c r="BD30" s="46">
        <f>SUM(AY30:BC30)</f>
        <v>11</v>
      </c>
      <c r="BE30" s="55">
        <v>2</v>
      </c>
      <c r="BF30" s="55">
        <v>2</v>
      </c>
      <c r="BG30" s="55">
        <v>7</v>
      </c>
      <c r="BH30" s="55">
        <v>1</v>
      </c>
      <c r="BI30" s="55">
        <v>2</v>
      </c>
      <c r="BJ30" s="55"/>
      <c r="BK30" s="55">
        <v>1</v>
      </c>
      <c r="BL30" s="55">
        <v>1</v>
      </c>
      <c r="BM30" s="55">
        <v>1</v>
      </c>
      <c r="BN30" s="64">
        <v>1</v>
      </c>
      <c r="BO30" s="64">
        <v>1</v>
      </c>
      <c r="BP30" s="58">
        <f>SUM(BE30:BO30)</f>
        <v>19</v>
      </c>
      <c r="BQ30" s="43">
        <v>4</v>
      </c>
      <c r="BR30" s="43">
        <v>5</v>
      </c>
      <c r="BS30" s="43">
        <v>2</v>
      </c>
      <c r="BT30" s="43">
        <v>4</v>
      </c>
      <c r="BU30" s="43">
        <v>2</v>
      </c>
      <c r="BV30" s="43">
        <v>4</v>
      </c>
      <c r="BW30" s="50">
        <f>SUM(BQ30:BV30)</f>
        <v>21</v>
      </c>
      <c r="BX30" s="61">
        <f>SUM(C30,D30,AD30,AE30,BJ30,BK30)</f>
        <v>4</v>
      </c>
      <c r="BY30" s="61">
        <f>SUM(E30,F30,J30,K30,Q30,R30,Y30,Z30,AF30,AG30,AK30,AL30,AR30,AS30,AY30,AZ30,BF30,BG30,BQ30,BR30)</f>
        <v>62</v>
      </c>
      <c r="BZ30" s="35">
        <f>SUM(G30,H30,L30,M30,S30,T30,AH30,AI30,AT30,AU30,BA30,BB30,BH30,BI30,BS30,BT30)</f>
        <v>41</v>
      </c>
      <c r="CA30" s="22">
        <f>SUM(AA30,AB30,AN30,AO30,AV30,AW30,BN30,BO30,BU30,BV30)</f>
        <v>23</v>
      </c>
      <c r="CB30" s="22">
        <f>SUM(N30,O30,U30,W30,X30,AM30,AP30,BC30,BE30,BL30,BM30)</f>
        <v>32</v>
      </c>
      <c r="CC30" s="67">
        <f>SUM(BX30,BY30,BZ30,CA30,CB30)</f>
        <v>162</v>
      </c>
      <c r="CD30" s="69">
        <f>SUM(B30)</f>
        <v>162</v>
      </c>
      <c r="CE30"/>
      <c r="CF30"/>
      <c r="CG30"/>
      <c r="CH3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/>
      <c r="CU30" s="2"/>
      <c r="CV30" s="2"/>
      <c r="CW30"/>
    </row>
    <row r="31" spans="1:101" s="1" customFormat="1" ht="14.25" customHeight="1" thickBot="1">
      <c r="A31" s="11" t="s">
        <v>60</v>
      </c>
      <c r="B31" s="38">
        <f>SUM(I31,P31,V31,AC31,AJ31,AQ31,AX31,BD31,BP31,BW31)</f>
        <v>159</v>
      </c>
      <c r="C31" s="30"/>
      <c r="D31" s="16"/>
      <c r="E31" s="16">
        <v>1</v>
      </c>
      <c r="F31" s="16">
        <v>3</v>
      </c>
      <c r="G31" s="16">
        <v>1</v>
      </c>
      <c r="H31" s="16">
        <v>4</v>
      </c>
      <c r="I31" s="41">
        <f>SUM(C31:H31)</f>
        <v>9</v>
      </c>
      <c r="J31" s="62"/>
      <c r="K31" s="62">
        <v>4</v>
      </c>
      <c r="L31" s="62">
        <v>4</v>
      </c>
      <c r="M31" s="62">
        <v>2</v>
      </c>
      <c r="N31" s="62">
        <v>5</v>
      </c>
      <c r="O31" s="62">
        <v>2</v>
      </c>
      <c r="P31" s="46">
        <f>SUM(J31:O31)</f>
        <v>17</v>
      </c>
      <c r="Q31" s="62">
        <v>1</v>
      </c>
      <c r="R31" s="71">
        <v>3</v>
      </c>
      <c r="S31" s="62"/>
      <c r="T31" s="62">
        <v>7</v>
      </c>
      <c r="U31" s="62">
        <v>2</v>
      </c>
      <c r="V31" s="46">
        <f>SUM(Q31:U31)</f>
        <v>13</v>
      </c>
      <c r="W31" s="62">
        <v>1</v>
      </c>
      <c r="X31" s="62">
        <v>3</v>
      </c>
      <c r="Y31" s="62">
        <v>6</v>
      </c>
      <c r="Z31" s="62"/>
      <c r="AA31" s="62"/>
      <c r="AB31" s="62">
        <v>2</v>
      </c>
      <c r="AC31" s="46">
        <f>SUM(W31:AB31)</f>
        <v>12</v>
      </c>
      <c r="AD31" s="62">
        <v>1</v>
      </c>
      <c r="AE31" s="62">
        <v>1</v>
      </c>
      <c r="AF31" s="62">
        <v>1</v>
      </c>
      <c r="AG31" s="62">
        <v>3</v>
      </c>
      <c r="AH31" s="62">
        <v>1</v>
      </c>
      <c r="AI31" s="62"/>
      <c r="AJ31" s="46">
        <f>SUM(AD31:AI31)</f>
        <v>7</v>
      </c>
      <c r="AK31" s="62">
        <v>5</v>
      </c>
      <c r="AL31" s="62">
        <v>1</v>
      </c>
      <c r="AM31" s="62">
        <v>2</v>
      </c>
      <c r="AN31" s="71">
        <v>5</v>
      </c>
      <c r="AO31" s="62">
        <v>2</v>
      </c>
      <c r="AP31" s="62">
        <v>5</v>
      </c>
      <c r="AQ31" s="46">
        <f>SUM(AK31:AP31)</f>
        <v>20</v>
      </c>
      <c r="AR31" s="62">
        <v>5</v>
      </c>
      <c r="AS31" s="62">
        <v>1</v>
      </c>
      <c r="AT31" s="62">
        <v>7</v>
      </c>
      <c r="AU31" s="62">
        <v>1</v>
      </c>
      <c r="AV31" s="62">
        <v>1</v>
      </c>
      <c r="AW31" s="62">
        <v>4</v>
      </c>
      <c r="AX31" s="46">
        <f>SUM(AR31:AW31)</f>
        <v>19</v>
      </c>
      <c r="AY31" s="43">
        <v>4</v>
      </c>
      <c r="AZ31" s="43">
        <v>2</v>
      </c>
      <c r="BA31" s="43">
        <v>1</v>
      </c>
      <c r="BB31" s="43">
        <v>3</v>
      </c>
      <c r="BC31" s="43">
        <v>1</v>
      </c>
      <c r="BD31" s="46">
        <f>SUM(AY31:BC31)</f>
        <v>11</v>
      </c>
      <c r="BE31" s="55">
        <v>2</v>
      </c>
      <c r="BF31" s="55">
        <v>7</v>
      </c>
      <c r="BG31" s="55">
        <v>2</v>
      </c>
      <c r="BH31" s="55">
        <v>1</v>
      </c>
      <c r="BI31" s="55">
        <v>5</v>
      </c>
      <c r="BJ31" s="55"/>
      <c r="BK31" s="55">
        <v>2</v>
      </c>
      <c r="BL31" s="55">
        <v>5</v>
      </c>
      <c r="BM31" s="55">
        <v>4</v>
      </c>
      <c r="BN31" s="64">
        <v>4</v>
      </c>
      <c r="BO31" s="64">
        <v>1</v>
      </c>
      <c r="BP31" s="58">
        <f>SUM(BE31:BO31)</f>
        <v>33</v>
      </c>
      <c r="BQ31" s="43">
        <v>1</v>
      </c>
      <c r="BR31" s="43">
        <v>2</v>
      </c>
      <c r="BS31" s="43">
        <v>5</v>
      </c>
      <c r="BT31" s="43">
        <v>1</v>
      </c>
      <c r="BU31" s="43">
        <v>4</v>
      </c>
      <c r="BV31" s="43">
        <v>5</v>
      </c>
      <c r="BW31" s="50">
        <f>SUM(BQ31:BV31)</f>
        <v>18</v>
      </c>
      <c r="BX31" s="61">
        <f>SUM(C31,D31,AD31,AE31,BJ31,BK31)</f>
        <v>4</v>
      </c>
      <c r="BY31" s="61">
        <f>SUM(E31,F31,J31,K31,Q31,R31,Y31,Z31,AF31,AG31,AK31,AL31,AR31,AS31,AY31,AZ31,BF31,BG31,BQ31,BR31)</f>
        <v>52</v>
      </c>
      <c r="BZ31" s="35">
        <f>SUM(G31,H31,L31,M31,S31,T31,AH31,AI31,AT31,AU31,BA31,BB31,BH31,BI31,BS31,BT31)</f>
        <v>43</v>
      </c>
      <c r="CA31" s="22">
        <f>SUM(AA31,AB31,AN31,AO31,AV31,AW31,BN31,BO31,BU31,BV31)</f>
        <v>28</v>
      </c>
      <c r="CB31" s="22">
        <f>SUM(N31,O31,U31,W31,X31,AM31,AP31,BC31,BE31,BL31,BM31)</f>
        <v>32</v>
      </c>
      <c r="CC31" s="67">
        <f>SUM(BX31,BY31,BZ31,CA31,CB31)</f>
        <v>159</v>
      </c>
      <c r="CD31" s="69">
        <f>SUM(B31)</f>
        <v>159</v>
      </c>
      <c r="CE31"/>
      <c r="CF31"/>
      <c r="CG31"/>
      <c r="CH31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/>
      <c r="CU31" s="2"/>
      <c r="CV31" s="2"/>
      <c r="CW31"/>
    </row>
    <row r="32" spans="1:101" s="1" customFormat="1" ht="15.75" customHeight="1" thickBot="1">
      <c r="A32" s="12" t="s">
        <v>67</v>
      </c>
      <c r="B32" s="38">
        <f>SUM(I32,P32,V32,AC32,AJ32,AQ32,AX32,BD32,BP32,BW32)</f>
        <v>159</v>
      </c>
      <c r="C32" s="30"/>
      <c r="D32" s="16"/>
      <c r="E32" s="16">
        <v>3</v>
      </c>
      <c r="F32" s="16">
        <v>3</v>
      </c>
      <c r="G32" s="16">
        <v>2</v>
      </c>
      <c r="H32" s="16">
        <v>2</v>
      </c>
      <c r="I32" s="41">
        <f>SUM(C32:H32)</f>
        <v>10</v>
      </c>
      <c r="J32" s="62"/>
      <c r="K32" s="62">
        <v>1</v>
      </c>
      <c r="L32" s="62">
        <v>2</v>
      </c>
      <c r="M32" s="62">
        <v>4</v>
      </c>
      <c r="N32" s="62">
        <v>5</v>
      </c>
      <c r="O32" s="62">
        <v>2</v>
      </c>
      <c r="P32" s="46">
        <f>SUM(J32:O32)</f>
        <v>14</v>
      </c>
      <c r="Q32" s="62">
        <v>2</v>
      </c>
      <c r="R32" s="71">
        <v>1</v>
      </c>
      <c r="S32" s="62"/>
      <c r="T32" s="62">
        <v>1</v>
      </c>
      <c r="U32" s="62">
        <v>2</v>
      </c>
      <c r="V32" s="46">
        <f>SUM(Q32:U32)</f>
        <v>6</v>
      </c>
      <c r="W32" s="62">
        <v>6</v>
      </c>
      <c r="X32" s="62">
        <v>1</v>
      </c>
      <c r="Y32" s="62">
        <v>3</v>
      </c>
      <c r="Z32" s="62"/>
      <c r="AA32" s="62">
        <v>1</v>
      </c>
      <c r="AB32" s="62">
        <v>2</v>
      </c>
      <c r="AC32" s="46">
        <f>SUM(W32:AB32)</f>
        <v>13</v>
      </c>
      <c r="AD32" s="62">
        <v>1</v>
      </c>
      <c r="AE32" s="62">
        <v>3</v>
      </c>
      <c r="AF32" s="62">
        <v>1</v>
      </c>
      <c r="AG32" s="62">
        <v>2</v>
      </c>
      <c r="AH32" s="62">
        <v>1</v>
      </c>
      <c r="AI32" s="62">
        <v>3</v>
      </c>
      <c r="AJ32" s="46">
        <f>SUM(AD32:AI32)</f>
        <v>11</v>
      </c>
      <c r="AK32" s="62">
        <v>6</v>
      </c>
      <c r="AL32" s="62">
        <v>1</v>
      </c>
      <c r="AM32" s="62">
        <v>2</v>
      </c>
      <c r="AN32" s="71">
        <v>1</v>
      </c>
      <c r="AO32" s="62">
        <v>7</v>
      </c>
      <c r="AP32" s="62">
        <v>2</v>
      </c>
      <c r="AQ32" s="46">
        <f>SUM(AK32:AP32)</f>
        <v>19</v>
      </c>
      <c r="AR32" s="62">
        <v>5</v>
      </c>
      <c r="AS32" s="62">
        <v>1</v>
      </c>
      <c r="AT32" s="62">
        <v>3</v>
      </c>
      <c r="AU32" s="62">
        <v>3</v>
      </c>
      <c r="AV32" s="62">
        <v>3</v>
      </c>
      <c r="AW32" s="62">
        <v>4</v>
      </c>
      <c r="AX32" s="46">
        <f>SUM(AR32:AW32)</f>
        <v>19</v>
      </c>
      <c r="AY32" s="43"/>
      <c r="AZ32" s="43">
        <v>6</v>
      </c>
      <c r="BA32" s="43">
        <v>3</v>
      </c>
      <c r="BB32" s="43">
        <v>5</v>
      </c>
      <c r="BC32" s="43"/>
      <c r="BD32" s="46">
        <f>SUM(AY32:BC32)</f>
        <v>14</v>
      </c>
      <c r="BE32" s="55">
        <v>1</v>
      </c>
      <c r="BF32" s="55">
        <v>4</v>
      </c>
      <c r="BG32" s="55">
        <v>2</v>
      </c>
      <c r="BH32" s="55">
        <v>1</v>
      </c>
      <c r="BI32" s="55">
        <v>1</v>
      </c>
      <c r="BJ32" s="55">
        <v>3</v>
      </c>
      <c r="BK32" s="55">
        <v>3</v>
      </c>
      <c r="BL32" s="55">
        <v>4</v>
      </c>
      <c r="BM32" s="55">
        <v>7</v>
      </c>
      <c r="BN32" s="64">
        <v>1</v>
      </c>
      <c r="BO32" s="64">
        <v>1</v>
      </c>
      <c r="BP32" s="58">
        <f>SUM(BE32:BO32)</f>
        <v>28</v>
      </c>
      <c r="BQ32" s="43">
        <v>4</v>
      </c>
      <c r="BR32" s="43">
        <v>1</v>
      </c>
      <c r="BS32" s="43">
        <v>5</v>
      </c>
      <c r="BT32" s="43">
        <v>7</v>
      </c>
      <c r="BU32" s="43">
        <v>1</v>
      </c>
      <c r="BV32" s="43">
        <v>7</v>
      </c>
      <c r="BW32" s="50">
        <f>SUM(BQ32:BV32)</f>
        <v>25</v>
      </c>
      <c r="BX32" s="61">
        <f>SUM(C32,D32,AD32,AE32,BJ32,BK32)</f>
        <v>10</v>
      </c>
      <c r="BY32" s="61">
        <f>SUM(E32,F32,J32,K32,Q32,R32,Y32,Z32,AF32,AG32,AK32,AL32,AR32,AS32,AY32,AZ32,BF32,BG32,BQ32,BR32)</f>
        <v>46</v>
      </c>
      <c r="BZ32" s="35">
        <f>SUM(G32,H32,L32,M32,S32,T32,AH32,AI32,AT32,AU32,BA32,BB32,BH32,BI32,BS32,BT32)</f>
        <v>43</v>
      </c>
      <c r="CA32" s="22">
        <f>SUM(AA32,AB32,AN32,AO32,AV32,AW32,BN32,BO32,BU32,BV32)</f>
        <v>28</v>
      </c>
      <c r="CB32" s="22">
        <f>SUM(N32,O32,U32,W32,X32,AM32,AP32,BC32,BE32,BL32,BM32)</f>
        <v>32</v>
      </c>
      <c r="CC32" s="67">
        <f>SUM(BX32,BY32,BZ32,CA32,CB32)</f>
        <v>159</v>
      </c>
      <c r="CD32" s="69">
        <f>SUM(B32)</f>
        <v>159</v>
      </c>
      <c r="CE32"/>
      <c r="CF32"/>
      <c r="CG32"/>
      <c r="CH3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/>
      <c r="CU32" s="2"/>
      <c r="CV32" s="2"/>
      <c r="CW32"/>
    </row>
    <row r="33" spans="1:101" s="1" customFormat="1" ht="13.5" customHeight="1" thickBot="1">
      <c r="A33" s="12" t="s">
        <v>105</v>
      </c>
      <c r="B33" s="38">
        <f>SUM(I33,P33,V33,AC33,AJ33,AQ33,AX33,BD33,BP33,BW33)</f>
        <v>159</v>
      </c>
      <c r="C33" s="30"/>
      <c r="D33" s="16"/>
      <c r="E33" s="16"/>
      <c r="F33" s="16"/>
      <c r="G33" s="16"/>
      <c r="H33" s="16"/>
      <c r="I33" s="41">
        <f>SUM(C33:H33)</f>
        <v>0</v>
      </c>
      <c r="J33" s="62"/>
      <c r="K33" s="62"/>
      <c r="L33" s="62">
        <v>7</v>
      </c>
      <c r="M33" s="62">
        <v>2</v>
      </c>
      <c r="N33" s="62">
        <v>5</v>
      </c>
      <c r="O33" s="62">
        <v>2</v>
      </c>
      <c r="P33" s="46">
        <f>SUM(J33:O33)</f>
        <v>16</v>
      </c>
      <c r="Q33" s="62">
        <v>5</v>
      </c>
      <c r="R33" s="71">
        <v>2</v>
      </c>
      <c r="S33" s="62"/>
      <c r="T33" s="62">
        <v>5</v>
      </c>
      <c r="U33" s="62">
        <v>5</v>
      </c>
      <c r="V33" s="46">
        <f>SUM(Q33:U33)</f>
        <v>17</v>
      </c>
      <c r="W33" s="62">
        <v>4</v>
      </c>
      <c r="X33" s="62">
        <v>3</v>
      </c>
      <c r="Y33" s="62">
        <v>5</v>
      </c>
      <c r="Z33" s="62"/>
      <c r="AA33" s="62">
        <v>1</v>
      </c>
      <c r="AB33" s="62">
        <v>2</v>
      </c>
      <c r="AC33" s="46">
        <f>SUM(W33:AB33)</f>
        <v>15</v>
      </c>
      <c r="AD33" s="62">
        <v>3</v>
      </c>
      <c r="AE33" s="62">
        <v>3</v>
      </c>
      <c r="AF33" s="62">
        <v>2</v>
      </c>
      <c r="AG33" s="62">
        <v>5</v>
      </c>
      <c r="AH33" s="62">
        <v>1</v>
      </c>
      <c r="AI33" s="62"/>
      <c r="AJ33" s="46">
        <f>SUM(AD33:AI33)</f>
        <v>14</v>
      </c>
      <c r="AK33" s="62">
        <v>2</v>
      </c>
      <c r="AL33" s="62">
        <v>1</v>
      </c>
      <c r="AM33" s="62">
        <v>2</v>
      </c>
      <c r="AN33" s="71">
        <v>2</v>
      </c>
      <c r="AO33" s="62">
        <v>7</v>
      </c>
      <c r="AP33" s="62">
        <v>5</v>
      </c>
      <c r="AQ33" s="46">
        <f>SUM(AK33:AP33)</f>
        <v>19</v>
      </c>
      <c r="AR33" s="62">
        <v>5</v>
      </c>
      <c r="AS33" s="62">
        <v>2</v>
      </c>
      <c r="AT33" s="62">
        <v>6</v>
      </c>
      <c r="AU33" s="62">
        <v>1</v>
      </c>
      <c r="AV33" s="62">
        <v>1</v>
      </c>
      <c r="AW33" s="62">
        <v>4</v>
      </c>
      <c r="AX33" s="46">
        <f>SUM(AR33:AW33)</f>
        <v>19</v>
      </c>
      <c r="AY33" s="43">
        <v>1</v>
      </c>
      <c r="AZ33" s="43">
        <v>5</v>
      </c>
      <c r="BA33" s="43">
        <v>4</v>
      </c>
      <c r="BB33" s="43">
        <v>3</v>
      </c>
      <c r="BC33" s="43"/>
      <c r="BD33" s="46">
        <f>SUM(AY33:BC33)</f>
        <v>13</v>
      </c>
      <c r="BE33" s="55">
        <v>1</v>
      </c>
      <c r="BF33" s="55">
        <v>3</v>
      </c>
      <c r="BG33" s="55">
        <v>7</v>
      </c>
      <c r="BH33" s="55">
        <v>1</v>
      </c>
      <c r="BI33" s="55">
        <v>2</v>
      </c>
      <c r="BJ33" s="55"/>
      <c r="BK33" s="55"/>
      <c r="BL33" s="55">
        <v>5</v>
      </c>
      <c r="BM33" s="55">
        <v>5</v>
      </c>
      <c r="BN33" s="64">
        <v>1</v>
      </c>
      <c r="BO33" s="64">
        <v>4</v>
      </c>
      <c r="BP33" s="58">
        <f>SUM(BE33:BO33)</f>
        <v>29</v>
      </c>
      <c r="BQ33" s="43">
        <v>1</v>
      </c>
      <c r="BR33" s="43">
        <v>5</v>
      </c>
      <c r="BS33" s="43">
        <v>5</v>
      </c>
      <c r="BT33" s="43">
        <v>1</v>
      </c>
      <c r="BU33" s="43">
        <v>2</v>
      </c>
      <c r="BV33" s="43">
        <v>3</v>
      </c>
      <c r="BW33" s="50">
        <f>SUM(BQ33:BV33)</f>
        <v>17</v>
      </c>
      <c r="BX33" s="61">
        <f>SUM(C33,D33,AD33,AE33,BJ33,BK33)</f>
        <v>6</v>
      </c>
      <c r="BY33" s="61">
        <f>SUM(E33,F33,J33,K33,Q33,R33,Y33,Z33,AF33,AG33,AK33,AL33,AR33,AS33,AY33,AZ33,BF33,BG33,BQ33,BR33)</f>
        <v>51</v>
      </c>
      <c r="BZ33" s="35">
        <f>SUM(G33,H33,L33,M33,S33,T33,AH33,AI33,AT33,AU33,BA33,BB33,BH33,BI33,BS33,BT33)</f>
        <v>38</v>
      </c>
      <c r="CA33" s="22">
        <f>SUM(AA33,AB33,AN33,AO33,AV33,AW33,BN33,BO33,BU33,BV33)</f>
        <v>27</v>
      </c>
      <c r="CB33" s="22">
        <f>SUM(N33,O33,U33,W33,X33,AM33,AP33,BC33,BE33,BL33,BM33)</f>
        <v>37</v>
      </c>
      <c r="CC33" s="67">
        <f>SUM(BX33,BY33,BZ33,CA33,CB33)</f>
        <v>159</v>
      </c>
      <c r="CD33" s="69">
        <f>SUM(B33)</f>
        <v>159</v>
      </c>
      <c r="CE33"/>
      <c r="CF33"/>
      <c r="CG33"/>
      <c r="CH33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/>
      <c r="CU33" s="2"/>
      <c r="CV33" s="2"/>
      <c r="CW33"/>
    </row>
    <row r="34" spans="1:101" s="1" customFormat="1" ht="12" customHeight="1" thickBot="1">
      <c r="A34" s="11" t="s">
        <v>0</v>
      </c>
      <c r="B34" s="38">
        <f>SUM(I34,P34,V34,AC34,AJ34,AQ34,AX34,BD34,BP34,BW34)</f>
        <v>159</v>
      </c>
      <c r="C34" s="30"/>
      <c r="D34" s="16">
        <v>3</v>
      </c>
      <c r="E34" s="16">
        <v>2</v>
      </c>
      <c r="F34" s="16"/>
      <c r="G34" s="16">
        <v>7</v>
      </c>
      <c r="H34" s="16">
        <v>2</v>
      </c>
      <c r="I34" s="41">
        <f>SUM(C34:H34)</f>
        <v>14</v>
      </c>
      <c r="J34" s="62"/>
      <c r="K34" s="62">
        <v>4</v>
      </c>
      <c r="L34" s="62">
        <v>5</v>
      </c>
      <c r="M34" s="62">
        <v>2</v>
      </c>
      <c r="N34" s="62">
        <v>7</v>
      </c>
      <c r="O34" s="62">
        <v>2</v>
      </c>
      <c r="P34" s="46">
        <f>SUM(J34:O34)</f>
        <v>20</v>
      </c>
      <c r="Q34" s="62"/>
      <c r="R34" s="71">
        <v>1</v>
      </c>
      <c r="S34" s="62"/>
      <c r="T34" s="62">
        <v>5</v>
      </c>
      <c r="U34" s="62">
        <v>5</v>
      </c>
      <c r="V34" s="46">
        <f>SUM(Q34:U34)</f>
        <v>11</v>
      </c>
      <c r="W34" s="62">
        <v>1</v>
      </c>
      <c r="X34" s="62">
        <v>1</v>
      </c>
      <c r="Y34" s="62">
        <v>1</v>
      </c>
      <c r="Z34" s="62">
        <v>3</v>
      </c>
      <c r="AA34" s="62">
        <v>1</v>
      </c>
      <c r="AB34" s="62">
        <v>2</v>
      </c>
      <c r="AC34" s="46">
        <f>SUM(W34:AB34)</f>
        <v>9</v>
      </c>
      <c r="AD34" s="62">
        <v>2</v>
      </c>
      <c r="AE34" s="62">
        <v>1</v>
      </c>
      <c r="AF34" s="62">
        <v>1</v>
      </c>
      <c r="AG34" s="62">
        <v>2</v>
      </c>
      <c r="AH34" s="62">
        <v>1</v>
      </c>
      <c r="AI34" s="62"/>
      <c r="AJ34" s="46">
        <f>SUM(AD34:AI34)</f>
        <v>7</v>
      </c>
      <c r="AK34" s="62"/>
      <c r="AL34" s="62"/>
      <c r="AM34" s="62">
        <v>1</v>
      </c>
      <c r="AN34" s="71">
        <v>5</v>
      </c>
      <c r="AO34" s="62">
        <v>2</v>
      </c>
      <c r="AP34" s="62">
        <v>2</v>
      </c>
      <c r="AQ34" s="46">
        <f>SUM(AK34:AP34)</f>
        <v>10</v>
      </c>
      <c r="AR34" s="62">
        <v>5</v>
      </c>
      <c r="AS34" s="62">
        <v>1</v>
      </c>
      <c r="AT34" s="62">
        <v>2</v>
      </c>
      <c r="AU34" s="62">
        <v>7</v>
      </c>
      <c r="AV34" s="62">
        <v>1</v>
      </c>
      <c r="AW34" s="62">
        <v>4</v>
      </c>
      <c r="AX34" s="46">
        <f>SUM(AR34:AW34)</f>
        <v>20</v>
      </c>
      <c r="AY34" s="43">
        <v>4</v>
      </c>
      <c r="AZ34" s="43">
        <v>5</v>
      </c>
      <c r="BA34" s="43">
        <v>1</v>
      </c>
      <c r="BB34" s="43">
        <v>2</v>
      </c>
      <c r="BC34" s="43">
        <v>2</v>
      </c>
      <c r="BD34" s="46">
        <f>SUM(AY34:BC34)</f>
        <v>14</v>
      </c>
      <c r="BE34" s="55">
        <v>7</v>
      </c>
      <c r="BF34" s="55">
        <v>2</v>
      </c>
      <c r="BG34" s="55">
        <v>2</v>
      </c>
      <c r="BH34" s="55">
        <v>4</v>
      </c>
      <c r="BI34" s="55">
        <v>4</v>
      </c>
      <c r="BJ34" s="55"/>
      <c r="BK34" s="55"/>
      <c r="BL34" s="55">
        <v>6</v>
      </c>
      <c r="BM34" s="55">
        <v>2</v>
      </c>
      <c r="BN34" s="64">
        <v>1</v>
      </c>
      <c r="BO34" s="64">
        <v>3</v>
      </c>
      <c r="BP34" s="58">
        <f>SUM(BE34:BO34)</f>
        <v>31</v>
      </c>
      <c r="BQ34" s="43">
        <v>4</v>
      </c>
      <c r="BR34" s="43">
        <v>5</v>
      </c>
      <c r="BS34" s="43">
        <v>2</v>
      </c>
      <c r="BT34" s="43">
        <v>4</v>
      </c>
      <c r="BU34" s="43">
        <v>4</v>
      </c>
      <c r="BV34" s="43">
        <v>4</v>
      </c>
      <c r="BW34" s="50">
        <f>SUM(BQ34:BV34)</f>
        <v>23</v>
      </c>
      <c r="BX34" s="61">
        <f>SUM(C34,D34,AD34,AE34,BJ34,BK34)</f>
        <v>6</v>
      </c>
      <c r="BY34" s="61">
        <f>SUM(E34,F34,J34,K34,Q34,R34,Y34,Z34,AF34,AG34,AK34,AL34,AR34,AS34,AY34,AZ34,BF34,BG34,BQ34,BR34)</f>
        <v>42</v>
      </c>
      <c r="BZ34" s="35">
        <f>SUM(G34,H34,L34,M34,S34,T34,AH34,AI34,AT34,AU34,BA34,BB34,BH34,BI34,BS34,BT34)</f>
        <v>48</v>
      </c>
      <c r="CA34" s="22">
        <f>SUM(AA34,AB34,AN34,AO34,AV34,AW34,BN34,BO34,BU34,BV34)</f>
        <v>27</v>
      </c>
      <c r="CB34" s="22">
        <f>SUM(N34,O34,U34,W34,X34,AM34,AP34,BC34,BE34,BL34,BM34)</f>
        <v>36</v>
      </c>
      <c r="CC34" s="67">
        <f>SUM(BX34,BY34,BZ34,CA34,CB34)</f>
        <v>159</v>
      </c>
      <c r="CD34" s="69">
        <f>SUM(B34)</f>
        <v>159</v>
      </c>
      <c r="CE34"/>
      <c r="CF34"/>
      <c r="CG34"/>
      <c r="CH34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/>
      <c r="CU34" s="2"/>
      <c r="CV34" s="2"/>
      <c r="CW34"/>
    </row>
    <row r="35" spans="1:101" s="1" customFormat="1" ht="12" customHeight="1" thickBot="1">
      <c r="A35" s="11" t="s">
        <v>27</v>
      </c>
      <c r="B35" s="38">
        <f>SUM(I35,P35,V35,AC35,AJ35,AQ35,AX35,BD35,BP35,BW35)</f>
        <v>159</v>
      </c>
      <c r="C35" s="30"/>
      <c r="D35" s="16"/>
      <c r="E35" s="16">
        <v>3</v>
      </c>
      <c r="F35" s="16">
        <v>1</v>
      </c>
      <c r="G35" s="16"/>
      <c r="H35" s="16">
        <v>5</v>
      </c>
      <c r="I35" s="41">
        <f>SUM(C35:H35)</f>
        <v>9</v>
      </c>
      <c r="J35" s="62"/>
      <c r="K35" s="62">
        <v>1</v>
      </c>
      <c r="L35" s="62">
        <v>4</v>
      </c>
      <c r="M35" s="62">
        <v>4</v>
      </c>
      <c r="N35" s="62">
        <v>2</v>
      </c>
      <c r="O35" s="62">
        <v>4</v>
      </c>
      <c r="P35" s="46">
        <f>SUM(J35:O35)</f>
        <v>15</v>
      </c>
      <c r="Q35" s="62"/>
      <c r="R35" s="71">
        <v>6</v>
      </c>
      <c r="S35" s="62"/>
      <c r="T35" s="62">
        <v>6</v>
      </c>
      <c r="U35" s="62">
        <v>2</v>
      </c>
      <c r="V35" s="46">
        <f>SUM(Q35:U35)</f>
        <v>14</v>
      </c>
      <c r="W35" s="63">
        <v>10</v>
      </c>
      <c r="X35" s="62"/>
      <c r="Y35" s="62">
        <v>7</v>
      </c>
      <c r="Z35" s="62"/>
      <c r="AA35" s="62">
        <v>4</v>
      </c>
      <c r="AB35" s="62">
        <v>1</v>
      </c>
      <c r="AC35" s="46">
        <f>SUM(W35:AB35)</f>
        <v>22</v>
      </c>
      <c r="AD35" s="62">
        <v>1</v>
      </c>
      <c r="AE35" s="62">
        <v>1</v>
      </c>
      <c r="AF35" s="62"/>
      <c r="AG35" s="62">
        <v>4</v>
      </c>
      <c r="AH35" s="62">
        <v>2</v>
      </c>
      <c r="AI35" s="62">
        <v>1</v>
      </c>
      <c r="AJ35" s="46">
        <f>SUM(AD35:AI35)</f>
        <v>9</v>
      </c>
      <c r="AK35" s="62">
        <v>5</v>
      </c>
      <c r="AL35" s="62"/>
      <c r="AM35" s="62"/>
      <c r="AN35" s="71">
        <v>2</v>
      </c>
      <c r="AO35" s="62">
        <v>4</v>
      </c>
      <c r="AP35" s="62">
        <v>4</v>
      </c>
      <c r="AQ35" s="46">
        <f>SUM(AK35:AP35)</f>
        <v>15</v>
      </c>
      <c r="AR35" s="62">
        <v>7</v>
      </c>
      <c r="AS35" s="62">
        <v>2</v>
      </c>
      <c r="AT35" s="62">
        <v>5</v>
      </c>
      <c r="AU35" s="62">
        <v>2</v>
      </c>
      <c r="AV35" s="62">
        <v>1</v>
      </c>
      <c r="AW35" s="62">
        <v>4</v>
      </c>
      <c r="AX35" s="46">
        <f>SUM(AR35:AW35)</f>
        <v>21</v>
      </c>
      <c r="AY35" s="43">
        <v>1</v>
      </c>
      <c r="AZ35" s="43">
        <v>5</v>
      </c>
      <c r="BA35" s="43">
        <v>2</v>
      </c>
      <c r="BB35" s="43">
        <v>3</v>
      </c>
      <c r="BC35" s="43">
        <v>1</v>
      </c>
      <c r="BD35" s="46">
        <f>SUM(AY35:BC35)</f>
        <v>12</v>
      </c>
      <c r="BE35" s="55">
        <v>2</v>
      </c>
      <c r="BF35" s="55"/>
      <c r="BG35" s="55">
        <v>1</v>
      </c>
      <c r="BH35" s="55">
        <v>4</v>
      </c>
      <c r="BI35" s="55">
        <v>2</v>
      </c>
      <c r="BJ35" s="55">
        <v>1</v>
      </c>
      <c r="BK35" s="55">
        <v>7</v>
      </c>
      <c r="BL35" s="55">
        <v>2</v>
      </c>
      <c r="BM35" s="55">
        <v>4</v>
      </c>
      <c r="BN35" s="64"/>
      <c r="BO35" s="64">
        <v>1</v>
      </c>
      <c r="BP35" s="58">
        <f>SUM(BE35:BO35)</f>
        <v>24</v>
      </c>
      <c r="BQ35" s="43">
        <v>4</v>
      </c>
      <c r="BR35" s="43">
        <v>2</v>
      </c>
      <c r="BS35" s="43">
        <v>7</v>
      </c>
      <c r="BT35" s="43">
        <v>4</v>
      </c>
      <c r="BU35" s="43"/>
      <c r="BV35" s="43">
        <v>1</v>
      </c>
      <c r="BW35" s="50">
        <f>SUM(BQ35:BV35)</f>
        <v>18</v>
      </c>
      <c r="BX35" s="61">
        <f>SUM(C35,D35,AD35,AE35,BJ35,BK35)</f>
        <v>10</v>
      </c>
      <c r="BY35" s="61">
        <f>SUM(E35,F35,J35,K35,Q35,R35,Y35,Z35,AF35,AG35,AK35,AL35,AR35,AS35,AY35,AZ35,BF35,BG35,BQ35,BR35)</f>
        <v>49</v>
      </c>
      <c r="BZ35" s="35">
        <f>SUM(G35,H35,L35,M35,S35,T35,AH35,AI35,AT35,AU35,BA35,BB35,BH35,BI35,BS35,BT35)</f>
        <v>51</v>
      </c>
      <c r="CA35" s="22">
        <f>SUM(AA35,AB35,AN35,AO35,AV35,AW35,BN35,BO35,BU35,BV35)</f>
        <v>18</v>
      </c>
      <c r="CB35" s="22">
        <f>SUM(N35,O35,U35,W35,X35,AM35,AP35,BC35,BE35,BL35,BM35)</f>
        <v>31</v>
      </c>
      <c r="CC35" s="67">
        <f>SUM(BX35,BY35,BZ35,CA35,CB35)</f>
        <v>159</v>
      </c>
      <c r="CD35" s="69">
        <f>SUM(B35)</f>
        <v>159</v>
      </c>
      <c r="CE35"/>
      <c r="CF35"/>
      <c r="CG35"/>
      <c r="CH35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/>
      <c r="CU35" s="2"/>
      <c r="CV35" s="2"/>
      <c r="CW35"/>
    </row>
    <row r="36" spans="1:101" s="1" customFormat="1" ht="15" customHeight="1" thickBot="1">
      <c r="A36" s="11" t="s">
        <v>5</v>
      </c>
      <c r="B36" s="38">
        <f>SUM(I36,P36,V36,AC36,AJ36,AQ36,AX36,BD36,BP36,BW36)</f>
        <v>157</v>
      </c>
      <c r="C36" s="30"/>
      <c r="D36" s="16"/>
      <c r="E36" s="16">
        <v>1</v>
      </c>
      <c r="F36" s="16">
        <v>2</v>
      </c>
      <c r="G36" s="16">
        <v>2</v>
      </c>
      <c r="H36" s="16">
        <v>6</v>
      </c>
      <c r="I36" s="41">
        <f>SUM(C36:H36)</f>
        <v>11</v>
      </c>
      <c r="J36" s="62"/>
      <c r="K36" s="62">
        <v>1</v>
      </c>
      <c r="L36" s="62">
        <v>4</v>
      </c>
      <c r="M36" s="62">
        <v>1</v>
      </c>
      <c r="N36" s="62">
        <v>7</v>
      </c>
      <c r="O36" s="62">
        <v>2</v>
      </c>
      <c r="P36" s="46">
        <f>SUM(J36:O36)</f>
        <v>15</v>
      </c>
      <c r="Q36" s="62">
        <v>1</v>
      </c>
      <c r="R36" s="71">
        <v>1</v>
      </c>
      <c r="S36" s="62">
        <v>3</v>
      </c>
      <c r="T36" s="62">
        <v>2</v>
      </c>
      <c r="U36" s="62">
        <v>5</v>
      </c>
      <c r="V36" s="46">
        <f>SUM(Q36:U36)</f>
        <v>12</v>
      </c>
      <c r="W36" s="62">
        <v>5</v>
      </c>
      <c r="X36" s="62"/>
      <c r="Y36" s="62">
        <v>2</v>
      </c>
      <c r="Z36" s="62"/>
      <c r="AA36" s="62">
        <v>1</v>
      </c>
      <c r="AB36" s="62">
        <v>4</v>
      </c>
      <c r="AC36" s="46">
        <f>SUM(W36:AB36)</f>
        <v>12</v>
      </c>
      <c r="AD36" s="62">
        <v>3</v>
      </c>
      <c r="AE36" s="62">
        <v>3</v>
      </c>
      <c r="AF36" s="62">
        <v>2</v>
      </c>
      <c r="AG36" s="62">
        <v>2</v>
      </c>
      <c r="AH36" s="62">
        <v>1</v>
      </c>
      <c r="AI36" s="62">
        <v>1</v>
      </c>
      <c r="AJ36" s="46">
        <f>SUM(AD36:AI36)</f>
        <v>12</v>
      </c>
      <c r="AK36" s="62">
        <v>5</v>
      </c>
      <c r="AL36" s="62">
        <v>1</v>
      </c>
      <c r="AM36" s="62">
        <v>1</v>
      </c>
      <c r="AN36" s="71">
        <v>6</v>
      </c>
      <c r="AO36" s="62">
        <v>2</v>
      </c>
      <c r="AP36" s="62">
        <v>5</v>
      </c>
      <c r="AQ36" s="46">
        <f>SUM(AK36:AP36)</f>
        <v>20</v>
      </c>
      <c r="AR36" s="62">
        <v>3</v>
      </c>
      <c r="AS36" s="62">
        <v>4</v>
      </c>
      <c r="AT36" s="62">
        <v>5</v>
      </c>
      <c r="AU36" s="62">
        <v>7</v>
      </c>
      <c r="AV36" s="62">
        <v>1</v>
      </c>
      <c r="AW36" s="62">
        <v>1</v>
      </c>
      <c r="AX36" s="46">
        <f>SUM(AR36:AW36)</f>
        <v>21</v>
      </c>
      <c r="AY36" s="43"/>
      <c r="AZ36" s="43">
        <v>7</v>
      </c>
      <c r="BA36" s="43">
        <v>5</v>
      </c>
      <c r="BB36" s="43">
        <v>2</v>
      </c>
      <c r="BC36" s="43">
        <v>1</v>
      </c>
      <c r="BD36" s="46">
        <f>SUM(AY36:BC36)</f>
        <v>15</v>
      </c>
      <c r="BE36" s="55">
        <v>5</v>
      </c>
      <c r="BF36" s="55">
        <v>1</v>
      </c>
      <c r="BG36" s="55">
        <v>5</v>
      </c>
      <c r="BH36" s="55">
        <v>1</v>
      </c>
      <c r="BI36" s="55">
        <v>2</v>
      </c>
      <c r="BJ36" s="55">
        <v>3</v>
      </c>
      <c r="BK36" s="55"/>
      <c r="BL36" s="55">
        <v>2</v>
      </c>
      <c r="BM36" s="55">
        <v>4</v>
      </c>
      <c r="BN36" s="64">
        <v>1</v>
      </c>
      <c r="BO36" s="64">
        <v>1</v>
      </c>
      <c r="BP36" s="58">
        <f>SUM(BE36:BO36)</f>
        <v>25</v>
      </c>
      <c r="BQ36" s="43">
        <v>2</v>
      </c>
      <c r="BR36" s="43">
        <v>5</v>
      </c>
      <c r="BS36" s="43">
        <v>2</v>
      </c>
      <c r="BT36" s="43">
        <v>1</v>
      </c>
      <c r="BU36" s="43"/>
      <c r="BV36" s="43">
        <v>4</v>
      </c>
      <c r="BW36" s="50">
        <f>SUM(BQ36:BV36)</f>
        <v>14</v>
      </c>
      <c r="BX36" s="61">
        <f>SUM(C36,D36,AD36,AE36,BJ36,BK36)</f>
        <v>9</v>
      </c>
      <c r="BY36" s="61">
        <f>SUM(E36,F36,J36,K36,Q36,R36,Y36,Z36,AF36,AG36,AK36,AL36,AR36,AS36,AY36,AZ36,BF36,BG36,BQ36,BR36)</f>
        <v>45</v>
      </c>
      <c r="BZ36" s="35">
        <f>SUM(G36,H36,L36,M36,S36,T36,AH36,AI36,AT36,AU36,BA36,BB36,BH36,BI36,BS36,BT36)</f>
        <v>45</v>
      </c>
      <c r="CA36" s="22">
        <f>SUM(AA36,AB36,AN36,AO36,AV36,AW36,BN36,BO36,BU36,BV36)</f>
        <v>21</v>
      </c>
      <c r="CB36" s="22">
        <f>SUM(N36,O36,U36,W36,X36,AM36,AP36,BC36,BE36,BL36,BM36)</f>
        <v>37</v>
      </c>
      <c r="CC36" s="67">
        <f>SUM(BX36,BY36,BZ36,CA36,CB36)</f>
        <v>157</v>
      </c>
      <c r="CD36" s="69">
        <f>SUM(B36)</f>
        <v>157</v>
      </c>
      <c r="CE36"/>
      <c r="CF36"/>
      <c r="CG36"/>
      <c r="CH36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/>
      <c r="CU36" s="2"/>
      <c r="CV36" s="2"/>
      <c r="CW36"/>
    </row>
    <row r="37" spans="1:101" s="1" customFormat="1" ht="13.5" customHeight="1" thickBot="1">
      <c r="A37" s="11" t="s">
        <v>104</v>
      </c>
      <c r="B37" s="38">
        <f>SUM(I37,P37,V37,AC37,AJ37,AQ37,AX37,BD37,BP37,BW37)</f>
        <v>155</v>
      </c>
      <c r="C37" s="30"/>
      <c r="D37" s="16"/>
      <c r="E37" s="16"/>
      <c r="F37" s="16"/>
      <c r="G37" s="16"/>
      <c r="H37" s="16"/>
      <c r="I37" s="41">
        <f>SUM(C37:H37)</f>
        <v>0</v>
      </c>
      <c r="J37" s="62"/>
      <c r="K37" s="62">
        <v>1</v>
      </c>
      <c r="L37" s="62">
        <v>1</v>
      </c>
      <c r="M37" s="62">
        <v>2</v>
      </c>
      <c r="N37" s="62">
        <v>7</v>
      </c>
      <c r="O37" s="62">
        <v>2</v>
      </c>
      <c r="P37" s="46">
        <f>SUM(J37:O37)</f>
        <v>13</v>
      </c>
      <c r="Q37" s="62">
        <v>4</v>
      </c>
      <c r="R37" s="71">
        <v>1</v>
      </c>
      <c r="S37" s="62"/>
      <c r="T37" s="62">
        <v>2</v>
      </c>
      <c r="U37" s="62">
        <v>5</v>
      </c>
      <c r="V37" s="46">
        <f>SUM(Q37:U37)</f>
        <v>12</v>
      </c>
      <c r="W37" s="62">
        <v>5</v>
      </c>
      <c r="X37" s="62">
        <v>3</v>
      </c>
      <c r="Y37" s="62">
        <v>5</v>
      </c>
      <c r="Z37" s="62"/>
      <c r="AA37" s="62">
        <v>4</v>
      </c>
      <c r="AB37" s="62">
        <v>2</v>
      </c>
      <c r="AC37" s="46">
        <f>SUM(W37:AB37)</f>
        <v>19</v>
      </c>
      <c r="AD37" s="62">
        <v>1</v>
      </c>
      <c r="AE37" s="62"/>
      <c r="AF37" s="62">
        <v>1</v>
      </c>
      <c r="AG37" s="62">
        <v>2</v>
      </c>
      <c r="AH37" s="62">
        <v>1</v>
      </c>
      <c r="AI37" s="62">
        <v>1</v>
      </c>
      <c r="AJ37" s="46">
        <f>SUM(AD37:AI37)</f>
        <v>6</v>
      </c>
      <c r="AK37" s="62">
        <v>2</v>
      </c>
      <c r="AL37" s="62">
        <v>1</v>
      </c>
      <c r="AM37" s="62">
        <v>1</v>
      </c>
      <c r="AN37" s="71">
        <v>4</v>
      </c>
      <c r="AO37" s="62">
        <v>2</v>
      </c>
      <c r="AP37" s="62">
        <v>4</v>
      </c>
      <c r="AQ37" s="46">
        <f>SUM(AK37:AP37)</f>
        <v>14</v>
      </c>
      <c r="AR37" s="63">
        <v>10</v>
      </c>
      <c r="AS37" s="62">
        <v>1</v>
      </c>
      <c r="AT37" s="62">
        <v>5</v>
      </c>
      <c r="AU37" s="62">
        <v>2</v>
      </c>
      <c r="AV37" s="62">
        <v>1</v>
      </c>
      <c r="AW37" s="62">
        <v>1</v>
      </c>
      <c r="AX37" s="46">
        <f>SUM(AR37:AW37)</f>
        <v>20</v>
      </c>
      <c r="AY37" s="43">
        <v>1</v>
      </c>
      <c r="AZ37" s="43">
        <v>6</v>
      </c>
      <c r="BA37" s="43">
        <v>2</v>
      </c>
      <c r="BB37" s="43">
        <v>3</v>
      </c>
      <c r="BC37" s="43">
        <v>1</v>
      </c>
      <c r="BD37" s="46">
        <f>SUM(AY37:BC37)</f>
        <v>13</v>
      </c>
      <c r="BE37" s="55">
        <v>1</v>
      </c>
      <c r="BF37" s="55">
        <v>2</v>
      </c>
      <c r="BG37" s="55">
        <v>5</v>
      </c>
      <c r="BH37" s="55">
        <v>4</v>
      </c>
      <c r="BI37" s="55">
        <v>2</v>
      </c>
      <c r="BJ37" s="55"/>
      <c r="BK37" s="55">
        <v>4</v>
      </c>
      <c r="BL37" s="55">
        <v>4</v>
      </c>
      <c r="BM37" s="55">
        <v>7</v>
      </c>
      <c r="BN37" s="64">
        <v>1</v>
      </c>
      <c r="BO37" s="64">
        <v>1</v>
      </c>
      <c r="BP37" s="58">
        <f>SUM(BE37:BO37)</f>
        <v>31</v>
      </c>
      <c r="BQ37" s="43">
        <v>4</v>
      </c>
      <c r="BR37" s="43">
        <v>7</v>
      </c>
      <c r="BS37" s="58">
        <v>10</v>
      </c>
      <c r="BT37" s="43">
        <v>1</v>
      </c>
      <c r="BU37" s="43">
        <v>1</v>
      </c>
      <c r="BV37" s="43">
        <v>4</v>
      </c>
      <c r="BW37" s="50">
        <f>SUM(BQ37:BV37)</f>
        <v>27</v>
      </c>
      <c r="BX37" s="61">
        <f>SUM(C37,D37,AD37,AE37,BJ37,BK37)</f>
        <v>5</v>
      </c>
      <c r="BY37" s="61">
        <f>SUM(E37,F37,J37,K37,Q37,R37,Y37,Z37,AF37,AG37,AK37,AL37,AR37,AS37,AY37,AZ37,BF37,BG37,BQ37,BR37)</f>
        <v>53</v>
      </c>
      <c r="BZ37" s="35">
        <f>SUM(G37,H37,L37,M37,S37,T37,AH37,AI37,AT37,AU37,BA37,BB37,BH37,BI37,BS37,BT37)</f>
        <v>36</v>
      </c>
      <c r="CA37" s="22">
        <f>SUM(AA37,AB37,AN37,AO37,AV37,AW37,BN37,BO37,BU37,BV37)</f>
        <v>21</v>
      </c>
      <c r="CB37" s="22">
        <f>SUM(N37,O37,U37,W37,X37,AM37,AP37,BC37,BE37,BL37,BM37)</f>
        <v>40</v>
      </c>
      <c r="CC37" s="67">
        <f>SUM(BX37,BY37,BZ37,CA37,CB37)</f>
        <v>155</v>
      </c>
      <c r="CD37" s="69">
        <f>SUM(B37)</f>
        <v>155</v>
      </c>
      <c r="CE37"/>
      <c r="CF37"/>
      <c r="CG37"/>
      <c r="CH37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/>
      <c r="CU37" s="2"/>
      <c r="CV37" s="2"/>
      <c r="CW37"/>
    </row>
    <row r="38" spans="1:101" s="1" customFormat="1" ht="13.5" customHeight="1" thickBot="1">
      <c r="A38" s="12" t="s">
        <v>48</v>
      </c>
      <c r="B38" s="38">
        <f>SUM(I38,P38,V38,AC38,AJ38,AQ38,AX38,BD38,BP38,BW38)</f>
        <v>155</v>
      </c>
      <c r="C38" s="30"/>
      <c r="D38" s="16"/>
      <c r="E38" s="16">
        <v>1</v>
      </c>
      <c r="F38" s="16">
        <v>4</v>
      </c>
      <c r="G38" s="16">
        <v>2</v>
      </c>
      <c r="H38" s="16">
        <v>3</v>
      </c>
      <c r="I38" s="41">
        <f>SUM(C38:H38)</f>
        <v>10</v>
      </c>
      <c r="J38" s="62"/>
      <c r="K38" s="62">
        <v>2</v>
      </c>
      <c r="L38" s="62">
        <v>5</v>
      </c>
      <c r="M38" s="62">
        <v>1</v>
      </c>
      <c r="N38" s="62">
        <v>7</v>
      </c>
      <c r="O38" s="62">
        <v>2</v>
      </c>
      <c r="P38" s="46">
        <f>SUM(J38:O38)</f>
        <v>17</v>
      </c>
      <c r="Q38" s="62">
        <v>1</v>
      </c>
      <c r="R38" s="71">
        <v>4</v>
      </c>
      <c r="S38" s="62">
        <v>1</v>
      </c>
      <c r="T38" s="62"/>
      <c r="U38" s="62">
        <v>5</v>
      </c>
      <c r="V38" s="46">
        <f>SUM(Q38:U38)</f>
        <v>11</v>
      </c>
      <c r="W38" s="62">
        <v>5</v>
      </c>
      <c r="X38" s="62">
        <v>3</v>
      </c>
      <c r="Y38" s="62">
        <v>6</v>
      </c>
      <c r="Z38" s="62"/>
      <c r="AA38" s="62">
        <v>1</v>
      </c>
      <c r="AB38" s="62">
        <v>1</v>
      </c>
      <c r="AC38" s="46">
        <f>SUM(W38:AB38)</f>
        <v>16</v>
      </c>
      <c r="AD38" s="62">
        <v>2</v>
      </c>
      <c r="AE38" s="62">
        <v>1</v>
      </c>
      <c r="AF38" s="62">
        <v>1</v>
      </c>
      <c r="AG38" s="62">
        <v>5</v>
      </c>
      <c r="AH38" s="62">
        <v>1</v>
      </c>
      <c r="AI38" s="62">
        <v>3</v>
      </c>
      <c r="AJ38" s="46">
        <f>SUM(AD38:AI38)</f>
        <v>13</v>
      </c>
      <c r="AK38" s="62">
        <v>7</v>
      </c>
      <c r="AL38" s="62">
        <v>1</v>
      </c>
      <c r="AM38" s="62">
        <v>1</v>
      </c>
      <c r="AN38" s="76">
        <v>1</v>
      </c>
      <c r="AO38" s="62">
        <v>4</v>
      </c>
      <c r="AP38" s="62">
        <v>1</v>
      </c>
      <c r="AQ38" s="46">
        <f>SUM(AK38:AP38)</f>
        <v>15</v>
      </c>
      <c r="AR38" s="62">
        <v>3</v>
      </c>
      <c r="AS38" s="62"/>
      <c r="AT38" s="62">
        <v>7</v>
      </c>
      <c r="AU38" s="62">
        <v>2</v>
      </c>
      <c r="AV38" s="62">
        <v>1</v>
      </c>
      <c r="AW38" s="62">
        <v>5</v>
      </c>
      <c r="AX38" s="46">
        <f>SUM(AR38:AW38)</f>
        <v>18</v>
      </c>
      <c r="AY38" s="43">
        <v>1</v>
      </c>
      <c r="AZ38" s="43">
        <v>5</v>
      </c>
      <c r="BA38" s="43">
        <v>1</v>
      </c>
      <c r="BB38" s="43">
        <v>3</v>
      </c>
      <c r="BC38" s="43"/>
      <c r="BD38" s="46">
        <f>SUM(AY38:BC38)</f>
        <v>10</v>
      </c>
      <c r="BE38" s="55">
        <v>2</v>
      </c>
      <c r="BF38" s="55">
        <v>2</v>
      </c>
      <c r="BG38" s="55">
        <v>7</v>
      </c>
      <c r="BH38" s="55">
        <v>1</v>
      </c>
      <c r="BI38" s="55">
        <v>2</v>
      </c>
      <c r="BJ38" s="55"/>
      <c r="BK38" s="55">
        <v>1</v>
      </c>
      <c r="BL38" s="55">
        <v>7</v>
      </c>
      <c r="BM38" s="55">
        <v>5</v>
      </c>
      <c r="BN38" s="64"/>
      <c r="BO38" s="64">
        <v>1</v>
      </c>
      <c r="BP38" s="58">
        <f>SUM(BE38:BO38)</f>
        <v>28</v>
      </c>
      <c r="BQ38" s="43">
        <v>1</v>
      </c>
      <c r="BR38" s="43">
        <v>5</v>
      </c>
      <c r="BS38" s="43">
        <v>2</v>
      </c>
      <c r="BT38" s="43">
        <v>4</v>
      </c>
      <c r="BU38" s="43">
        <v>1</v>
      </c>
      <c r="BV38" s="43">
        <v>4</v>
      </c>
      <c r="BW38" s="50">
        <f>SUM(BQ38:BV38)</f>
        <v>17</v>
      </c>
      <c r="BX38" s="61">
        <f>SUM(C38,D38,AD38,AE38,BJ38,BK38)</f>
        <v>4</v>
      </c>
      <c r="BY38" s="61">
        <f>SUM(E38,F38,J38,K38,Q38,R38,Y38,Z38,AF38,AG38,AK38,AL38,AR38,AS38,AY38,AZ38,BF38,BG38,BQ38,BR38)</f>
        <v>56</v>
      </c>
      <c r="BZ38" s="35">
        <f>SUM(G38,H38,L38,M38,S38,T38,AH38,AI38,AT38,AU38,BA38,BB38,BH38,BI38,BS38,BT38)</f>
        <v>38</v>
      </c>
      <c r="CA38" s="22">
        <f>SUM(AA38,AB38,AN38,AO38,AV38,AW38,BN38,BO38,BU38,BV38)</f>
        <v>19</v>
      </c>
      <c r="CB38" s="22">
        <f>SUM(N38,O38,U38,W38,X38,AM38,AP38,BC38,BE38,BL38,BM38)</f>
        <v>38</v>
      </c>
      <c r="CC38" s="67">
        <f>SUM(BX38,BY38,BZ38,CA38,CB38)</f>
        <v>155</v>
      </c>
      <c r="CD38" s="69">
        <f>SUM(B38)</f>
        <v>155</v>
      </c>
      <c r="CE38"/>
      <c r="CF38"/>
      <c r="CG38"/>
      <c r="CH38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/>
      <c r="CU38" s="2"/>
      <c r="CV38" s="2"/>
      <c r="CW38"/>
    </row>
    <row r="39" spans="1:101" s="1" customFormat="1" ht="13.5" customHeight="1" thickBot="1">
      <c r="A39" s="32" t="s">
        <v>79</v>
      </c>
      <c r="B39" s="38">
        <f>SUM(I39,P39,V39,AC39,AJ39,AQ39,AX39,BD39,BP39,BW39)</f>
        <v>154</v>
      </c>
      <c r="C39" s="30"/>
      <c r="D39" s="16"/>
      <c r="E39" s="16"/>
      <c r="F39" s="16">
        <v>2</v>
      </c>
      <c r="G39" s="16">
        <v>1</v>
      </c>
      <c r="H39" s="16">
        <v>2</v>
      </c>
      <c r="I39" s="41">
        <f>SUM(C39:H39)</f>
        <v>5</v>
      </c>
      <c r="J39" s="62"/>
      <c r="K39" s="62">
        <v>2</v>
      </c>
      <c r="L39" s="62">
        <v>4</v>
      </c>
      <c r="M39" s="62">
        <v>3</v>
      </c>
      <c r="N39" s="62">
        <v>5</v>
      </c>
      <c r="O39" s="62">
        <v>2</v>
      </c>
      <c r="P39" s="46">
        <f>SUM(J39:O39)</f>
        <v>16</v>
      </c>
      <c r="Q39" s="62"/>
      <c r="R39" s="71">
        <v>4</v>
      </c>
      <c r="S39" s="62"/>
      <c r="T39" s="62">
        <v>3</v>
      </c>
      <c r="U39" s="62">
        <v>6</v>
      </c>
      <c r="V39" s="46">
        <f>SUM(Q39:U39)</f>
        <v>13</v>
      </c>
      <c r="W39" s="62">
        <v>2</v>
      </c>
      <c r="X39" s="62">
        <v>1</v>
      </c>
      <c r="Y39" s="62">
        <v>2</v>
      </c>
      <c r="Z39" s="62">
        <v>3</v>
      </c>
      <c r="AA39" s="62">
        <v>4</v>
      </c>
      <c r="AB39" s="62">
        <v>1</v>
      </c>
      <c r="AC39" s="46">
        <f>SUM(W39:AB39)</f>
        <v>13</v>
      </c>
      <c r="AD39" s="62">
        <v>3</v>
      </c>
      <c r="AE39" s="62">
        <v>1</v>
      </c>
      <c r="AF39" s="62">
        <v>1</v>
      </c>
      <c r="AG39" s="62">
        <v>3</v>
      </c>
      <c r="AH39" s="62">
        <v>4</v>
      </c>
      <c r="AI39" s="62"/>
      <c r="AJ39" s="46">
        <f>SUM(AD39:AI39)</f>
        <v>12</v>
      </c>
      <c r="AK39" s="62">
        <v>1</v>
      </c>
      <c r="AL39" s="62">
        <v>1</v>
      </c>
      <c r="AM39" s="62">
        <v>2</v>
      </c>
      <c r="AN39" s="71">
        <v>1</v>
      </c>
      <c r="AO39" s="62">
        <v>5</v>
      </c>
      <c r="AP39" s="62">
        <v>1</v>
      </c>
      <c r="AQ39" s="46">
        <f>SUM(AK39:AP39)</f>
        <v>11</v>
      </c>
      <c r="AR39" s="62">
        <v>7</v>
      </c>
      <c r="AS39" s="62">
        <v>6</v>
      </c>
      <c r="AT39" s="62">
        <v>7</v>
      </c>
      <c r="AU39" s="62">
        <v>1</v>
      </c>
      <c r="AV39" s="62">
        <v>1</v>
      </c>
      <c r="AW39" s="62">
        <v>4</v>
      </c>
      <c r="AX39" s="46">
        <f>SUM(AR39:AW39)</f>
        <v>26</v>
      </c>
      <c r="AY39" s="43">
        <v>1</v>
      </c>
      <c r="AZ39" s="43">
        <v>6</v>
      </c>
      <c r="BA39" s="43">
        <v>2</v>
      </c>
      <c r="BB39" s="43">
        <v>6</v>
      </c>
      <c r="BC39" s="43"/>
      <c r="BD39" s="46">
        <f>SUM(AY39:BC39)</f>
        <v>15</v>
      </c>
      <c r="BE39" s="55">
        <v>5</v>
      </c>
      <c r="BF39" s="55">
        <v>1</v>
      </c>
      <c r="BG39" s="55">
        <v>7</v>
      </c>
      <c r="BH39" s="55">
        <v>1</v>
      </c>
      <c r="BI39" s="55">
        <v>2</v>
      </c>
      <c r="BJ39" s="55"/>
      <c r="BK39" s="55">
        <v>1</v>
      </c>
      <c r="BL39" s="55">
        <v>4</v>
      </c>
      <c r="BM39" s="55">
        <v>2</v>
      </c>
      <c r="BN39" s="64">
        <v>1</v>
      </c>
      <c r="BO39" s="64">
        <v>1</v>
      </c>
      <c r="BP39" s="58">
        <f>SUM(BE39:BO39)</f>
        <v>25</v>
      </c>
      <c r="BQ39" s="43">
        <v>4</v>
      </c>
      <c r="BR39" s="43">
        <v>5</v>
      </c>
      <c r="BS39" s="43">
        <v>2</v>
      </c>
      <c r="BT39" s="43">
        <v>4</v>
      </c>
      <c r="BU39" s="43">
        <v>1</v>
      </c>
      <c r="BV39" s="43">
        <v>2</v>
      </c>
      <c r="BW39" s="50">
        <f>SUM(BQ39:BV39)</f>
        <v>18</v>
      </c>
      <c r="BX39" s="61">
        <f>SUM(C39,D39,AD39,AE39,BJ39,BK39)</f>
        <v>5</v>
      </c>
      <c r="BY39" s="61">
        <f>SUM(E39,F39,J39,K39,Q39,R39,Y39,Z39,AF39,AG39,AK39,AL39,AR39,AS39,AY39,AZ39,BF39,BG39,BQ39,BR39)</f>
        <v>56</v>
      </c>
      <c r="BZ39" s="35">
        <f>SUM(G39,H39,L39,M39,S39,T39,AH39,AI39,AT39,AU39,BA39,BB39,BH39,BI39,BS39,BT39)</f>
        <v>42</v>
      </c>
      <c r="CA39" s="22">
        <f>SUM(AA39,AB39,AN39,AO39,AV39,AW39,BN39,BO39,BU39,BV39)</f>
        <v>21</v>
      </c>
      <c r="CB39" s="22">
        <f>SUM(N39,O39,U39,W39,X39,AM39,AP39,BC39,BE39,BL39,BM39)</f>
        <v>30</v>
      </c>
      <c r="CC39" s="67">
        <f>SUM(BX39,BY39,BZ39,CA39,CB39)</f>
        <v>154</v>
      </c>
      <c r="CD39" s="69">
        <f>SUM(B39)</f>
        <v>154</v>
      </c>
      <c r="CE39"/>
      <c r="CF39"/>
      <c r="CG39"/>
      <c r="CH39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/>
      <c r="CU39" s="2"/>
      <c r="CV39" s="2"/>
      <c r="CW39"/>
    </row>
    <row r="40" spans="1:101" s="1" customFormat="1" ht="15.75" customHeight="1" thickBot="1">
      <c r="A40" s="11" t="s">
        <v>76</v>
      </c>
      <c r="B40" s="38">
        <f>SUM(I40,P40,V40,AC40,AJ40,AQ40,AX40,BD40,BP40,BW40)</f>
        <v>153</v>
      </c>
      <c r="C40" s="30"/>
      <c r="D40" s="16"/>
      <c r="E40" s="16">
        <v>2</v>
      </c>
      <c r="F40" s="16">
        <v>2</v>
      </c>
      <c r="G40" s="16">
        <v>2</v>
      </c>
      <c r="H40" s="16">
        <v>3</v>
      </c>
      <c r="I40" s="41">
        <f>SUM(C40:H40)</f>
        <v>9</v>
      </c>
      <c r="J40" s="62"/>
      <c r="K40" s="62">
        <v>1</v>
      </c>
      <c r="L40" s="62">
        <v>5</v>
      </c>
      <c r="M40" s="62">
        <v>1</v>
      </c>
      <c r="N40" s="62">
        <v>5</v>
      </c>
      <c r="O40" s="62">
        <v>3</v>
      </c>
      <c r="P40" s="46">
        <f>SUM(J40:O40)</f>
        <v>15</v>
      </c>
      <c r="Q40" s="62"/>
      <c r="R40" s="71"/>
      <c r="S40" s="62"/>
      <c r="T40" s="62">
        <v>7</v>
      </c>
      <c r="U40" s="62">
        <v>2</v>
      </c>
      <c r="V40" s="46">
        <f>SUM(Q40:U40)</f>
        <v>9</v>
      </c>
      <c r="W40" s="62">
        <v>5</v>
      </c>
      <c r="X40" s="62">
        <v>3</v>
      </c>
      <c r="Y40" s="62">
        <v>4</v>
      </c>
      <c r="Z40" s="62"/>
      <c r="AA40" s="62">
        <v>1</v>
      </c>
      <c r="AB40" s="62">
        <v>1</v>
      </c>
      <c r="AC40" s="46">
        <f>SUM(W40:AB40)</f>
        <v>14</v>
      </c>
      <c r="AD40" s="62"/>
      <c r="AE40" s="62">
        <v>1</v>
      </c>
      <c r="AF40" s="62">
        <v>1</v>
      </c>
      <c r="AG40" s="62">
        <v>4</v>
      </c>
      <c r="AH40" s="62"/>
      <c r="AI40" s="62">
        <v>3</v>
      </c>
      <c r="AJ40" s="46">
        <f>SUM(AD40:AI40)</f>
        <v>9</v>
      </c>
      <c r="AK40" s="62">
        <v>6</v>
      </c>
      <c r="AL40" s="62">
        <v>1</v>
      </c>
      <c r="AM40" s="62">
        <v>2</v>
      </c>
      <c r="AN40" s="71">
        <v>1</v>
      </c>
      <c r="AO40" s="62">
        <v>1</v>
      </c>
      <c r="AP40" s="62">
        <v>4</v>
      </c>
      <c r="AQ40" s="46">
        <f>SUM(AK40:AP40)</f>
        <v>15</v>
      </c>
      <c r="AR40" s="62">
        <v>2</v>
      </c>
      <c r="AS40" s="62">
        <v>1</v>
      </c>
      <c r="AT40" s="62">
        <v>7</v>
      </c>
      <c r="AU40" s="62">
        <v>2</v>
      </c>
      <c r="AV40" s="62"/>
      <c r="AW40" s="62">
        <v>4</v>
      </c>
      <c r="AX40" s="46">
        <f>SUM(AR40:AW40)</f>
        <v>16</v>
      </c>
      <c r="AY40" s="43"/>
      <c r="AZ40" s="43">
        <v>2</v>
      </c>
      <c r="BA40" s="43">
        <v>3</v>
      </c>
      <c r="BB40" s="43">
        <v>5</v>
      </c>
      <c r="BC40" s="43"/>
      <c r="BD40" s="46">
        <f>SUM(AY40:BC40)</f>
        <v>10</v>
      </c>
      <c r="BE40" s="55">
        <v>2</v>
      </c>
      <c r="BF40" s="55">
        <v>1</v>
      </c>
      <c r="BG40" s="55">
        <v>1</v>
      </c>
      <c r="BH40" s="55">
        <v>1</v>
      </c>
      <c r="BI40" s="55">
        <v>2</v>
      </c>
      <c r="BJ40" s="55">
        <v>1</v>
      </c>
      <c r="BK40" s="55">
        <v>1</v>
      </c>
      <c r="BL40" s="55">
        <v>4</v>
      </c>
      <c r="BM40" s="58">
        <v>10</v>
      </c>
      <c r="BN40" s="64">
        <v>4</v>
      </c>
      <c r="BO40" s="64">
        <v>7</v>
      </c>
      <c r="BP40" s="58">
        <f>SUM(BE40:BO40)</f>
        <v>34</v>
      </c>
      <c r="BQ40" s="43">
        <v>1</v>
      </c>
      <c r="BR40" s="43">
        <v>1</v>
      </c>
      <c r="BS40" s="43">
        <v>5</v>
      </c>
      <c r="BT40" s="43">
        <v>5</v>
      </c>
      <c r="BU40" s="43">
        <v>5</v>
      </c>
      <c r="BV40" s="43">
        <v>5</v>
      </c>
      <c r="BW40" s="50">
        <f>SUM(BQ40:BV40)</f>
        <v>22</v>
      </c>
      <c r="BX40" s="61">
        <f>SUM(C40,D40,AD40,AE40,BJ40,BK40)</f>
        <v>3</v>
      </c>
      <c r="BY40" s="61">
        <f>SUM(E40,F40,J40,K40,Q40,R40,Y40,Z40,AF40,AG40,AK40,AL40,AR40,AS40,AY40,AZ40,BF40,BG40,BQ40,BR40)</f>
        <v>30</v>
      </c>
      <c r="BZ40" s="35">
        <f>SUM(G40,H40,L40,M40,S40,T40,AH40,AI40,AT40,AU40,BA40,BB40,BH40,BI40,BS40,BT40)</f>
        <v>51</v>
      </c>
      <c r="CA40" s="22">
        <f>SUM(AA40,AB40,AN40,AO40,AV40,AW40,BN40,BO40,BU40,BV40)</f>
        <v>29</v>
      </c>
      <c r="CB40" s="22">
        <f>SUM(N40,O40,U40,W40,X40,AM40,AP40,BC40,BE40,BL40,BM40)</f>
        <v>40</v>
      </c>
      <c r="CC40" s="67">
        <f>SUM(BX40,BY40,BZ40,CA40,CB40)</f>
        <v>153</v>
      </c>
      <c r="CD40" s="69">
        <f>SUM(B40)</f>
        <v>153</v>
      </c>
      <c r="CE40"/>
      <c r="CF40"/>
      <c r="CG40"/>
      <c r="CH40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/>
      <c r="CU40" s="2"/>
      <c r="CV40" s="2"/>
      <c r="CW40"/>
    </row>
    <row r="41" spans="1:101" s="1" customFormat="1" ht="13.5" customHeight="1" thickBot="1">
      <c r="A41" s="12" t="s">
        <v>55</v>
      </c>
      <c r="B41" s="38">
        <f>SUM(I41,P41,V41,AC41,AJ41,AQ41,AX41,BD41,BP41,BW41)</f>
        <v>152</v>
      </c>
      <c r="C41" s="30"/>
      <c r="D41" s="16">
        <v>2</v>
      </c>
      <c r="E41" s="16">
        <v>3</v>
      </c>
      <c r="F41" s="16">
        <v>1</v>
      </c>
      <c r="G41" s="16">
        <v>7</v>
      </c>
      <c r="H41" s="16">
        <v>2</v>
      </c>
      <c r="I41" s="41">
        <f>SUM(C41:H41)</f>
        <v>15</v>
      </c>
      <c r="J41" s="62"/>
      <c r="K41" s="62">
        <v>4</v>
      </c>
      <c r="L41" s="62">
        <v>4</v>
      </c>
      <c r="M41" s="62">
        <v>6</v>
      </c>
      <c r="N41" s="63">
        <v>10</v>
      </c>
      <c r="O41" s="62">
        <v>1</v>
      </c>
      <c r="P41" s="46">
        <f>SUM(J41:O41)</f>
        <v>25</v>
      </c>
      <c r="Q41" s="62">
        <v>1</v>
      </c>
      <c r="R41" s="71"/>
      <c r="S41" s="62"/>
      <c r="T41" s="62">
        <v>2</v>
      </c>
      <c r="U41" s="62">
        <v>2</v>
      </c>
      <c r="V41" s="46">
        <f>SUM(Q41:U41)</f>
        <v>5</v>
      </c>
      <c r="W41" s="62">
        <v>5</v>
      </c>
      <c r="X41" s="62">
        <v>1</v>
      </c>
      <c r="Y41" s="62">
        <v>4</v>
      </c>
      <c r="Z41" s="62"/>
      <c r="AA41" s="62">
        <v>1</v>
      </c>
      <c r="AB41" s="62">
        <v>1</v>
      </c>
      <c r="AC41" s="46">
        <f>SUM(W41:AB41)</f>
        <v>12</v>
      </c>
      <c r="AD41" s="62">
        <v>2</v>
      </c>
      <c r="AE41" s="62">
        <v>1</v>
      </c>
      <c r="AF41" s="62">
        <v>1</v>
      </c>
      <c r="AG41" s="62">
        <v>5</v>
      </c>
      <c r="AH41" s="62">
        <v>4</v>
      </c>
      <c r="AI41" s="62">
        <v>1</v>
      </c>
      <c r="AJ41" s="46">
        <f>SUM(AD41:AI41)</f>
        <v>14</v>
      </c>
      <c r="AK41" s="63">
        <v>10</v>
      </c>
      <c r="AL41" s="62">
        <v>1</v>
      </c>
      <c r="AM41" s="62">
        <v>1</v>
      </c>
      <c r="AN41" s="71">
        <v>4</v>
      </c>
      <c r="AO41" s="62">
        <v>2</v>
      </c>
      <c r="AP41" s="62">
        <v>1</v>
      </c>
      <c r="AQ41" s="46">
        <f>SUM(AK41:AP41)</f>
        <v>19</v>
      </c>
      <c r="AR41" s="62"/>
      <c r="AS41" s="62">
        <v>3</v>
      </c>
      <c r="AT41" s="62">
        <v>2</v>
      </c>
      <c r="AU41" s="62">
        <v>2</v>
      </c>
      <c r="AV41" s="62">
        <v>1</v>
      </c>
      <c r="AW41" s="62">
        <v>7</v>
      </c>
      <c r="AX41" s="46">
        <f>SUM(AR41:AW41)</f>
        <v>15</v>
      </c>
      <c r="AY41" s="43">
        <v>1</v>
      </c>
      <c r="AZ41" s="43">
        <v>2</v>
      </c>
      <c r="BA41" s="43">
        <v>1</v>
      </c>
      <c r="BB41" s="43">
        <v>4</v>
      </c>
      <c r="BC41" s="43"/>
      <c r="BD41" s="46">
        <f>SUM(AY41:BC41)</f>
        <v>8</v>
      </c>
      <c r="BE41" s="55">
        <v>1</v>
      </c>
      <c r="BF41" s="55">
        <v>2</v>
      </c>
      <c r="BG41" s="55">
        <v>7</v>
      </c>
      <c r="BH41" s="55">
        <v>1</v>
      </c>
      <c r="BI41" s="55">
        <v>2</v>
      </c>
      <c r="BJ41" s="55"/>
      <c r="BK41" s="55"/>
      <c r="BL41" s="55">
        <v>2</v>
      </c>
      <c r="BM41" s="55">
        <v>5</v>
      </c>
      <c r="BN41" s="64"/>
      <c r="BO41" s="64">
        <v>1</v>
      </c>
      <c r="BP41" s="58">
        <f>SUM(BE41:BO41)</f>
        <v>21</v>
      </c>
      <c r="BQ41" s="43"/>
      <c r="BR41" s="43"/>
      <c r="BS41" s="43">
        <v>5</v>
      </c>
      <c r="BT41" s="43">
        <v>4</v>
      </c>
      <c r="BU41" s="43">
        <v>4</v>
      </c>
      <c r="BV41" s="43">
        <v>5</v>
      </c>
      <c r="BW41" s="50">
        <f>SUM(BQ41:BV41)</f>
        <v>18</v>
      </c>
      <c r="BX41" s="61">
        <f>SUM(C41,D41,AD41,AE41,BJ41,BK41)</f>
        <v>5</v>
      </c>
      <c r="BY41" s="61">
        <f>SUM(E41,F41,J41,K41,Q41,R41,Y41,Z41,AF41,AG41,AK41,AL41,AR41,AS41,AY41,AZ41,BF41,BG41,BQ41,BR41)</f>
        <v>45</v>
      </c>
      <c r="BZ41" s="35">
        <f>SUM(G41,H41,L41,M41,S41,T41,AH41,AI41,AT41,AU41,BA41,BB41,BH41,BI41,BS41,BT41)</f>
        <v>47</v>
      </c>
      <c r="CA41" s="22">
        <f>SUM(AA41,AB41,AN41,AO41,AV41,AW41,BN41,BO41,BU41,BV41)</f>
        <v>26</v>
      </c>
      <c r="CB41" s="22">
        <f>SUM(N41,O41,U41,W41,X41,AM41,AP41,BC41,BE41,BL41,BM41)</f>
        <v>29</v>
      </c>
      <c r="CC41" s="67">
        <f>SUM(BX41,BY41,BZ41,CA41,CB41)</f>
        <v>152</v>
      </c>
      <c r="CD41" s="69">
        <f>SUM(B41)</f>
        <v>152</v>
      </c>
      <c r="CE41"/>
      <c r="CF41"/>
      <c r="CG41"/>
      <c r="CH41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/>
      <c r="CU41" s="2"/>
      <c r="CV41" s="2"/>
      <c r="CW41"/>
    </row>
    <row r="42" spans="1:101" s="1" customFormat="1" ht="14.25" customHeight="1" thickBot="1">
      <c r="A42" s="32" t="s">
        <v>121</v>
      </c>
      <c r="B42" s="38">
        <f>SUM(I42,P42,V42,AC42,AJ42,AQ42,AX42,BD42,BP42,BW42)</f>
        <v>150</v>
      </c>
      <c r="C42" s="30"/>
      <c r="D42" s="16"/>
      <c r="E42" s="16"/>
      <c r="F42" s="16"/>
      <c r="G42" s="16">
        <v>2</v>
      </c>
      <c r="H42" s="16">
        <v>4</v>
      </c>
      <c r="I42" s="41">
        <f>SUM(C42:H42)</f>
        <v>6</v>
      </c>
      <c r="J42" s="62"/>
      <c r="K42" s="62">
        <v>4</v>
      </c>
      <c r="L42" s="62">
        <v>4</v>
      </c>
      <c r="M42" s="62">
        <v>2</v>
      </c>
      <c r="N42" s="63">
        <v>10</v>
      </c>
      <c r="O42" s="62">
        <v>2</v>
      </c>
      <c r="P42" s="46">
        <f>SUM(J42:O42)</f>
        <v>22</v>
      </c>
      <c r="Q42" s="62">
        <v>1</v>
      </c>
      <c r="R42" s="71">
        <v>3</v>
      </c>
      <c r="S42" s="62"/>
      <c r="T42" s="62">
        <v>5</v>
      </c>
      <c r="U42" s="62">
        <v>5</v>
      </c>
      <c r="V42" s="46">
        <f>SUM(Q42:U42)</f>
        <v>14</v>
      </c>
      <c r="W42" s="62">
        <v>2</v>
      </c>
      <c r="X42" s="62"/>
      <c r="Y42" s="62">
        <v>2</v>
      </c>
      <c r="Z42" s="62"/>
      <c r="AA42" s="62">
        <v>1</v>
      </c>
      <c r="AB42" s="62">
        <v>2</v>
      </c>
      <c r="AC42" s="46">
        <f>SUM(W42:AB42)</f>
        <v>7</v>
      </c>
      <c r="AD42" s="62">
        <v>1</v>
      </c>
      <c r="AE42" s="62"/>
      <c r="AF42" s="62">
        <v>3</v>
      </c>
      <c r="AG42" s="62">
        <v>2</v>
      </c>
      <c r="AH42" s="62">
        <v>1</v>
      </c>
      <c r="AI42" s="62">
        <v>1</v>
      </c>
      <c r="AJ42" s="46">
        <f>SUM(AD42:AI42)</f>
        <v>8</v>
      </c>
      <c r="AK42" s="62">
        <v>5</v>
      </c>
      <c r="AL42" s="62">
        <v>3</v>
      </c>
      <c r="AM42" s="62">
        <v>1</v>
      </c>
      <c r="AN42" s="71">
        <v>5</v>
      </c>
      <c r="AO42" s="62">
        <v>2</v>
      </c>
      <c r="AP42" s="62">
        <v>4</v>
      </c>
      <c r="AQ42" s="46">
        <f>SUM(AK42:AP42)</f>
        <v>20</v>
      </c>
      <c r="AR42" s="62">
        <v>5</v>
      </c>
      <c r="AS42" s="62"/>
      <c r="AT42" s="62">
        <v>7</v>
      </c>
      <c r="AU42" s="62">
        <v>1</v>
      </c>
      <c r="AV42" s="62"/>
      <c r="AW42" s="62">
        <v>7</v>
      </c>
      <c r="AX42" s="46">
        <f>SUM(AR42:AW42)</f>
        <v>20</v>
      </c>
      <c r="AY42" s="43"/>
      <c r="AZ42" s="58">
        <v>10</v>
      </c>
      <c r="BA42" s="43">
        <v>4</v>
      </c>
      <c r="BB42" s="43">
        <v>5</v>
      </c>
      <c r="BC42" s="43"/>
      <c r="BD42" s="46">
        <f>SUM(AY42:BC42)</f>
        <v>19</v>
      </c>
      <c r="BE42" s="55">
        <v>5</v>
      </c>
      <c r="BF42" s="55"/>
      <c r="BG42" s="55"/>
      <c r="BH42" s="55">
        <v>4</v>
      </c>
      <c r="BI42" s="55">
        <v>2</v>
      </c>
      <c r="BJ42" s="55"/>
      <c r="BK42" s="55">
        <v>4</v>
      </c>
      <c r="BL42" s="55">
        <v>6</v>
      </c>
      <c r="BM42" s="55">
        <v>5</v>
      </c>
      <c r="BN42" s="64">
        <v>4</v>
      </c>
      <c r="BO42" s="64">
        <v>4</v>
      </c>
      <c r="BP42" s="58">
        <f>SUM(BE42:BO42)</f>
        <v>34</v>
      </c>
      <c r="BQ42" s="43"/>
      <c r="BR42" s="43"/>
      <c r="BS42" s="43"/>
      <c r="BT42" s="43"/>
      <c r="BU42" s="43"/>
      <c r="BV42" s="43"/>
      <c r="BW42" s="50">
        <f>SUM(BQ42:BV42)</f>
        <v>0</v>
      </c>
      <c r="BX42" s="61">
        <f>SUM(C42,D42,AD42,AE42,BJ42,BK42)</f>
        <v>5</v>
      </c>
      <c r="BY42" s="61">
        <f>SUM(E42,F42,J42,K42,Q42,R42,Y42,Z42,AF42,AG42,AK42,AL42,AR42,AS42,AY42,AZ42,BF42,BG42,BQ42,BR42)</f>
        <v>38</v>
      </c>
      <c r="BZ42" s="35">
        <f>SUM(G42,H42,L42,M42,S42,T42,AH42,AI42,AT42,AU42,BA42,BB42,BH42,BI42,BS42,BT42)</f>
        <v>42</v>
      </c>
      <c r="CA42" s="22">
        <f>SUM(AA42,AB42,AN42,AO42,AV42,AW42,BN42,BO42,BU42,BV42)</f>
        <v>25</v>
      </c>
      <c r="CB42" s="22">
        <f>SUM(N42,O42,U42,W42,X42,AM42,AP42,BC42,BE42,BL42,BM42)</f>
        <v>40</v>
      </c>
      <c r="CC42" s="67">
        <f>SUM(BX42,BY42,BZ42,CA42,CB42)</f>
        <v>150</v>
      </c>
      <c r="CD42" s="69">
        <f>SUM(B42)</f>
        <v>150</v>
      </c>
      <c r="CE42"/>
      <c r="CF42"/>
      <c r="CG42"/>
      <c r="CH4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/>
      <c r="CU42" s="2"/>
      <c r="CV42" s="2"/>
      <c r="CW42"/>
    </row>
    <row r="43" spans="1:101" s="1" customFormat="1" ht="15" customHeight="1" thickBot="1">
      <c r="A43" s="11" t="s">
        <v>20</v>
      </c>
      <c r="B43" s="38">
        <f>SUM(I43,P43,V43,AC43,AJ43,AQ43,AX43,BD43,BP43,BW43)</f>
        <v>149</v>
      </c>
      <c r="C43" s="30"/>
      <c r="D43" s="16"/>
      <c r="E43" s="16">
        <v>3</v>
      </c>
      <c r="F43" s="16">
        <v>2</v>
      </c>
      <c r="G43" s="16">
        <v>2</v>
      </c>
      <c r="H43" s="16">
        <v>5</v>
      </c>
      <c r="I43" s="41">
        <f>SUM(C43:H43)</f>
        <v>12</v>
      </c>
      <c r="J43" s="62"/>
      <c r="K43" s="62">
        <v>4</v>
      </c>
      <c r="L43" s="62">
        <v>4</v>
      </c>
      <c r="M43" s="62">
        <v>2</v>
      </c>
      <c r="N43" s="62">
        <v>2</v>
      </c>
      <c r="O43" s="62">
        <v>2</v>
      </c>
      <c r="P43" s="46">
        <f>SUM(J43:O43)</f>
        <v>14</v>
      </c>
      <c r="Q43" s="62">
        <v>1</v>
      </c>
      <c r="R43" s="71"/>
      <c r="S43" s="62"/>
      <c r="T43" s="62">
        <v>5</v>
      </c>
      <c r="U43" s="62">
        <v>5</v>
      </c>
      <c r="V43" s="46">
        <f>SUM(Q43:U43)</f>
        <v>11</v>
      </c>
      <c r="W43" s="62">
        <v>5</v>
      </c>
      <c r="X43" s="62"/>
      <c r="Y43" s="62">
        <v>7</v>
      </c>
      <c r="Z43" s="62"/>
      <c r="AA43" s="62">
        <v>4</v>
      </c>
      <c r="AB43" s="62">
        <v>1</v>
      </c>
      <c r="AC43" s="46">
        <f>SUM(W43:AB43)</f>
        <v>17</v>
      </c>
      <c r="AD43" s="62"/>
      <c r="AE43" s="62">
        <v>1</v>
      </c>
      <c r="AF43" s="62">
        <v>3</v>
      </c>
      <c r="AG43" s="62">
        <v>1</v>
      </c>
      <c r="AH43" s="62">
        <v>1</v>
      </c>
      <c r="AI43" s="62"/>
      <c r="AJ43" s="46">
        <f>SUM(AD43:AI43)</f>
        <v>6</v>
      </c>
      <c r="AK43" s="62">
        <v>7</v>
      </c>
      <c r="AL43" s="62">
        <v>1</v>
      </c>
      <c r="AM43" s="62">
        <v>2</v>
      </c>
      <c r="AN43" s="71">
        <v>3</v>
      </c>
      <c r="AO43" s="62">
        <v>2</v>
      </c>
      <c r="AP43" s="62">
        <v>2</v>
      </c>
      <c r="AQ43" s="46">
        <f>SUM(AK43:AP43)</f>
        <v>17</v>
      </c>
      <c r="AR43" s="62">
        <v>2</v>
      </c>
      <c r="AS43" s="62">
        <v>3</v>
      </c>
      <c r="AT43" s="62">
        <v>5</v>
      </c>
      <c r="AU43" s="62">
        <v>1</v>
      </c>
      <c r="AV43" s="62">
        <v>1</v>
      </c>
      <c r="AW43" s="62">
        <v>4</v>
      </c>
      <c r="AX43" s="46">
        <f>SUM(AR43:AW43)</f>
        <v>16</v>
      </c>
      <c r="AY43" s="43"/>
      <c r="AZ43" s="43">
        <v>2</v>
      </c>
      <c r="BA43" s="58">
        <v>10</v>
      </c>
      <c r="BB43" s="43">
        <v>5</v>
      </c>
      <c r="BC43" s="43"/>
      <c r="BD43" s="46">
        <f>SUM(AY43:BC43)</f>
        <v>17</v>
      </c>
      <c r="BE43" s="55">
        <v>2</v>
      </c>
      <c r="BF43" s="55">
        <v>1</v>
      </c>
      <c r="BG43" s="55">
        <v>2</v>
      </c>
      <c r="BH43" s="55">
        <v>1</v>
      </c>
      <c r="BI43" s="55">
        <v>2</v>
      </c>
      <c r="BJ43" s="55">
        <v>1</v>
      </c>
      <c r="BK43" s="55">
        <v>1</v>
      </c>
      <c r="BL43" s="55">
        <v>6</v>
      </c>
      <c r="BM43" s="55">
        <v>2</v>
      </c>
      <c r="BN43" s="64"/>
      <c r="BO43" s="64"/>
      <c r="BP43" s="58">
        <f>SUM(BE43:BO43)</f>
        <v>18</v>
      </c>
      <c r="BQ43" s="43">
        <v>1</v>
      </c>
      <c r="BR43" s="43">
        <v>2</v>
      </c>
      <c r="BS43" s="43">
        <v>5</v>
      </c>
      <c r="BT43" s="43">
        <v>4</v>
      </c>
      <c r="BU43" s="43">
        <v>4</v>
      </c>
      <c r="BV43" s="43">
        <v>5</v>
      </c>
      <c r="BW43" s="50">
        <f>SUM(BQ43:BV43)</f>
        <v>21</v>
      </c>
      <c r="BX43" s="61">
        <f>SUM(C43,D43,AD43,AE43,BJ43,BK43)</f>
        <v>3</v>
      </c>
      <c r="BY43" s="61">
        <f>SUM(E43,F43,J43,K43,Q43,R43,Y43,Z43,AF43,AG43,AK43,AL43,AR43,AS43,AY43,AZ43,BF43,BG43,BQ43,BR43)</f>
        <v>42</v>
      </c>
      <c r="BZ43" s="35">
        <f>SUM(G43,H43,L43,M43,S43,T43,AH43,AI43,AT43,AU43,BA43,BB43,BH43,BI43,BS43,BT43)</f>
        <v>52</v>
      </c>
      <c r="CA43" s="22">
        <f>SUM(AA43,AB43,AN43,AO43,AV43,AW43,BN43,BO43,BU43,BV43)</f>
        <v>24</v>
      </c>
      <c r="CB43" s="22">
        <f>SUM(N43,O43,U43,W43,X43,AM43,AP43,BC43,BE43,BL43,BM43)</f>
        <v>28</v>
      </c>
      <c r="CC43" s="67">
        <f>SUM(BX43,BY43,BZ43,CA43,CB43)</f>
        <v>149</v>
      </c>
      <c r="CD43" s="69">
        <f>SUM(B43)</f>
        <v>149</v>
      </c>
      <c r="CE43"/>
      <c r="CF43"/>
      <c r="CG43"/>
      <c r="CH43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/>
      <c r="CU43" s="2"/>
      <c r="CV43" s="2"/>
      <c r="CW43"/>
    </row>
    <row r="44" spans="1:101" s="1" customFormat="1" ht="12.75" customHeight="1" thickBot="1">
      <c r="A44" s="12" t="s">
        <v>103</v>
      </c>
      <c r="B44" s="38">
        <f>SUM(I44,P44,V44,AC44,AJ44,AQ44,AX44,BD44,BP44,BW44)</f>
        <v>149</v>
      </c>
      <c r="C44" s="30"/>
      <c r="D44" s="16"/>
      <c r="E44" s="16"/>
      <c r="F44" s="16"/>
      <c r="G44" s="16"/>
      <c r="H44" s="16"/>
      <c r="I44" s="41">
        <f>SUM(C44:H44)</f>
        <v>0</v>
      </c>
      <c r="J44" s="62"/>
      <c r="K44" s="62">
        <v>2</v>
      </c>
      <c r="L44" s="62">
        <v>5</v>
      </c>
      <c r="M44" s="62">
        <v>2</v>
      </c>
      <c r="N44" s="62">
        <v>7</v>
      </c>
      <c r="O44" s="62">
        <v>2</v>
      </c>
      <c r="P44" s="46">
        <f>SUM(J44:O44)</f>
        <v>18</v>
      </c>
      <c r="Q44" s="62">
        <v>4</v>
      </c>
      <c r="R44" s="71">
        <v>3</v>
      </c>
      <c r="S44" s="62"/>
      <c r="T44" s="62">
        <v>2</v>
      </c>
      <c r="U44" s="62">
        <v>5</v>
      </c>
      <c r="V44" s="46">
        <f>SUM(Q44:U44)</f>
        <v>14</v>
      </c>
      <c r="W44" s="62">
        <v>7</v>
      </c>
      <c r="X44" s="62">
        <v>1</v>
      </c>
      <c r="Y44" s="62">
        <v>3</v>
      </c>
      <c r="Z44" s="62"/>
      <c r="AA44" s="62">
        <v>4</v>
      </c>
      <c r="AB44" s="62">
        <v>1</v>
      </c>
      <c r="AC44" s="46">
        <f>SUM(W44:AB44)</f>
        <v>16</v>
      </c>
      <c r="AD44" s="62">
        <v>1</v>
      </c>
      <c r="AE44" s="62">
        <v>1</v>
      </c>
      <c r="AF44" s="62">
        <v>2</v>
      </c>
      <c r="AG44" s="62">
        <v>4</v>
      </c>
      <c r="AH44" s="62">
        <v>1</v>
      </c>
      <c r="AI44" s="62">
        <v>1</v>
      </c>
      <c r="AJ44" s="46">
        <f>SUM(AD44:AI44)</f>
        <v>10</v>
      </c>
      <c r="AK44" s="62">
        <v>4</v>
      </c>
      <c r="AL44" s="62">
        <v>1</v>
      </c>
      <c r="AM44" s="62">
        <v>1</v>
      </c>
      <c r="AN44" s="71">
        <v>4</v>
      </c>
      <c r="AO44" s="62">
        <v>1</v>
      </c>
      <c r="AP44" s="62">
        <v>1</v>
      </c>
      <c r="AQ44" s="46">
        <f>SUM(AK44:AP44)</f>
        <v>12</v>
      </c>
      <c r="AR44" s="62">
        <v>5</v>
      </c>
      <c r="AS44" s="62">
        <v>2</v>
      </c>
      <c r="AT44" s="62">
        <v>7</v>
      </c>
      <c r="AU44" s="62">
        <v>2</v>
      </c>
      <c r="AV44" s="62"/>
      <c r="AW44" s="62">
        <v>1</v>
      </c>
      <c r="AX44" s="46">
        <f>SUM(AR44:AW44)</f>
        <v>17</v>
      </c>
      <c r="AY44" s="43">
        <v>1</v>
      </c>
      <c r="AZ44" s="43">
        <v>2</v>
      </c>
      <c r="BA44" s="43">
        <v>2</v>
      </c>
      <c r="BB44" s="43">
        <v>4</v>
      </c>
      <c r="BC44" s="43"/>
      <c r="BD44" s="46">
        <f>SUM(AY44:BC44)</f>
        <v>9</v>
      </c>
      <c r="BE44" s="55">
        <v>2</v>
      </c>
      <c r="BF44" s="55">
        <v>3</v>
      </c>
      <c r="BG44" s="55">
        <v>4</v>
      </c>
      <c r="BH44" s="55">
        <v>2</v>
      </c>
      <c r="BI44" s="55">
        <v>7</v>
      </c>
      <c r="BJ44" s="55"/>
      <c r="BK44" s="55">
        <v>1</v>
      </c>
      <c r="BL44" s="55">
        <v>1</v>
      </c>
      <c r="BM44" s="55">
        <v>3</v>
      </c>
      <c r="BN44" s="64">
        <v>4</v>
      </c>
      <c r="BO44" s="64">
        <v>1</v>
      </c>
      <c r="BP44" s="58">
        <f>SUM(BE44:BO44)</f>
        <v>28</v>
      </c>
      <c r="BQ44" s="43">
        <v>4</v>
      </c>
      <c r="BR44" s="43">
        <v>5</v>
      </c>
      <c r="BS44" s="58">
        <v>10</v>
      </c>
      <c r="BT44" s="43">
        <v>2</v>
      </c>
      <c r="BU44" s="43">
        <v>3</v>
      </c>
      <c r="BV44" s="43">
        <v>1</v>
      </c>
      <c r="BW44" s="50">
        <f>SUM(BQ44:BV44)</f>
        <v>25</v>
      </c>
      <c r="BX44" s="61">
        <f>SUM(C44,D44,AD44,AE44,BJ44,BK44)</f>
        <v>3</v>
      </c>
      <c r="BY44" s="61">
        <f>SUM(E44,F44,J44,K44,Q44,R44,Y44,Z44,AF44,AG44,AK44,AL44,AR44,AS44,AY44,AZ44,BF44,BG44,BQ44,BR44)</f>
        <v>49</v>
      </c>
      <c r="BZ44" s="35">
        <f>SUM(G44,H44,L44,M44,S44,T44,AH44,AI44,AT44,AU44,BA44,BB44,BH44,BI44,BS44,BT44)</f>
        <v>47</v>
      </c>
      <c r="CA44" s="22">
        <f>SUM(AA44,AB44,AN44,AO44,AV44,AW44,BN44,BO44,BU44,BV44)</f>
        <v>20</v>
      </c>
      <c r="CB44" s="22">
        <f>SUM(N44,O44,U44,W44,X44,AM44,AP44,BC44,BE44,BL44,BM44)</f>
        <v>30</v>
      </c>
      <c r="CC44" s="67">
        <f>SUM(BX44,BY44,BZ44,CA44,CB44)</f>
        <v>149</v>
      </c>
      <c r="CD44" s="69">
        <f>SUM(B44)</f>
        <v>149</v>
      </c>
      <c r="CE44"/>
      <c r="CF44"/>
      <c r="CG44"/>
      <c r="CH44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/>
      <c r="CU44" s="2"/>
      <c r="CV44" s="2"/>
      <c r="CW44"/>
    </row>
    <row r="45" spans="1:101" s="1" customFormat="1" ht="12" customHeight="1" thickBot="1">
      <c r="A45" s="11" t="s">
        <v>35</v>
      </c>
      <c r="B45" s="38">
        <f>SUM(I45,P45,V45,AC45,AJ45,AQ45,AX45,BD45,BP45,BW45)</f>
        <v>148</v>
      </c>
      <c r="C45" s="30"/>
      <c r="D45" s="16"/>
      <c r="E45" s="16">
        <v>3</v>
      </c>
      <c r="F45" s="16">
        <v>5</v>
      </c>
      <c r="G45" s="16">
        <v>4</v>
      </c>
      <c r="H45" s="16">
        <v>5</v>
      </c>
      <c r="I45" s="41">
        <f>SUM(C45:H45)</f>
        <v>17</v>
      </c>
      <c r="J45" s="62"/>
      <c r="K45" s="62"/>
      <c r="L45" s="62">
        <v>4</v>
      </c>
      <c r="M45" s="62">
        <v>2</v>
      </c>
      <c r="N45" s="62">
        <v>2</v>
      </c>
      <c r="O45" s="62">
        <v>4</v>
      </c>
      <c r="P45" s="46">
        <f>SUM(J45:O45)</f>
        <v>12</v>
      </c>
      <c r="Q45" s="62"/>
      <c r="R45" s="71"/>
      <c r="S45" s="62"/>
      <c r="T45" s="62">
        <v>3</v>
      </c>
      <c r="U45" s="62">
        <v>2</v>
      </c>
      <c r="V45" s="46">
        <f>SUM(Q45:U45)</f>
        <v>5</v>
      </c>
      <c r="W45" s="63">
        <v>10</v>
      </c>
      <c r="X45" s="62">
        <v>1</v>
      </c>
      <c r="Y45" s="62">
        <v>1</v>
      </c>
      <c r="Z45" s="62"/>
      <c r="AA45" s="62">
        <v>4</v>
      </c>
      <c r="AB45" s="62">
        <v>1</v>
      </c>
      <c r="AC45" s="46">
        <f>SUM(W45:AB45)</f>
        <v>17</v>
      </c>
      <c r="AD45" s="62">
        <v>1</v>
      </c>
      <c r="AE45" s="62"/>
      <c r="AF45" s="62">
        <v>1</v>
      </c>
      <c r="AG45" s="62"/>
      <c r="AH45" s="62"/>
      <c r="AI45" s="62"/>
      <c r="AJ45" s="46">
        <f>SUM(AD45:AI45)</f>
        <v>2</v>
      </c>
      <c r="AK45" s="63">
        <v>10</v>
      </c>
      <c r="AL45" s="62"/>
      <c r="AM45" s="62">
        <v>1</v>
      </c>
      <c r="AN45" s="71">
        <v>6</v>
      </c>
      <c r="AO45" s="62">
        <v>2</v>
      </c>
      <c r="AP45" s="62">
        <v>1</v>
      </c>
      <c r="AQ45" s="46">
        <f>SUM(AK45:AP45)</f>
        <v>20</v>
      </c>
      <c r="AR45" s="62">
        <v>7</v>
      </c>
      <c r="AS45" s="62">
        <v>1</v>
      </c>
      <c r="AT45" s="62">
        <v>7</v>
      </c>
      <c r="AU45" s="62">
        <v>2</v>
      </c>
      <c r="AV45" s="62">
        <v>3</v>
      </c>
      <c r="AW45" s="62">
        <v>5</v>
      </c>
      <c r="AX45" s="46">
        <f>SUM(AR45:AW45)</f>
        <v>25</v>
      </c>
      <c r="AY45" s="43">
        <v>1</v>
      </c>
      <c r="AZ45" s="43">
        <v>2</v>
      </c>
      <c r="BA45" s="43">
        <v>1</v>
      </c>
      <c r="BB45" s="43"/>
      <c r="BC45" s="43"/>
      <c r="BD45" s="46">
        <f>SUM(AY45:BC45)</f>
        <v>4</v>
      </c>
      <c r="BE45" s="55">
        <v>2</v>
      </c>
      <c r="BF45" s="55"/>
      <c r="BG45" s="55">
        <v>7</v>
      </c>
      <c r="BH45" s="55">
        <v>1</v>
      </c>
      <c r="BI45" s="55">
        <v>2</v>
      </c>
      <c r="BJ45" s="55"/>
      <c r="BK45" s="55">
        <v>3</v>
      </c>
      <c r="BL45" s="55">
        <v>2</v>
      </c>
      <c r="BM45" s="55">
        <v>4</v>
      </c>
      <c r="BN45" s="64">
        <v>1</v>
      </c>
      <c r="BO45" s="64">
        <v>1</v>
      </c>
      <c r="BP45" s="58">
        <f>SUM(BE45:BO45)</f>
        <v>23</v>
      </c>
      <c r="BQ45" s="43">
        <v>4</v>
      </c>
      <c r="BR45" s="43">
        <v>5</v>
      </c>
      <c r="BS45" s="43">
        <v>2</v>
      </c>
      <c r="BT45" s="43">
        <v>4</v>
      </c>
      <c r="BU45" s="43">
        <v>1</v>
      </c>
      <c r="BV45" s="43">
        <v>7</v>
      </c>
      <c r="BW45" s="50">
        <f>SUM(BQ45:BV45)</f>
        <v>23</v>
      </c>
      <c r="BX45" s="61">
        <f>SUM(C45,D45,AD45,AE45,BJ45,BK45)</f>
        <v>4</v>
      </c>
      <c r="BY45" s="61">
        <f>SUM(E45,F45,J45,K45,Q45,R45,Y45,Z45,AF45,AG45,AK45,AL45,AR45,AS45,AY45,AZ45,BF45,BG45,BQ45,BR45)</f>
        <v>47</v>
      </c>
      <c r="BZ45" s="35">
        <f>SUM(G45,H45,L45,M45,S45,T45,AH45,AI45,AT45,AU45,BA45,BB45,BH45,BI45,BS45,BT45)</f>
        <v>37</v>
      </c>
      <c r="CA45" s="22">
        <f>SUM(AA45,AB45,AN45,AO45,AV45,AW45,BN45,BO45,BU45,BV45)</f>
        <v>31</v>
      </c>
      <c r="CB45" s="22">
        <f>SUM(N45,O45,U45,W45,X45,AM45,AP45,BC45,BE45,BL45,BM45)</f>
        <v>29</v>
      </c>
      <c r="CC45" s="67">
        <f>SUM(BX45,BY45,BZ45,CA45,CB45)</f>
        <v>148</v>
      </c>
      <c r="CD45" s="69">
        <f>SUM(B45)</f>
        <v>148</v>
      </c>
      <c r="CE45"/>
      <c r="CF45"/>
      <c r="CG45"/>
      <c r="CH45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/>
      <c r="CU45" s="2"/>
      <c r="CV45" s="2"/>
      <c r="CW45"/>
    </row>
    <row r="46" spans="1:101" s="1" customFormat="1" ht="13.5" customHeight="1" thickBot="1">
      <c r="A46" s="12" t="s">
        <v>119</v>
      </c>
      <c r="B46" s="38">
        <f>SUM(I46,P46,V46,AC46,AJ46,AQ46,AX46,BD46,BP46,BW46)</f>
        <v>147</v>
      </c>
      <c r="C46" s="30"/>
      <c r="D46" s="16"/>
      <c r="E46" s="16"/>
      <c r="F46" s="16"/>
      <c r="G46" s="16"/>
      <c r="H46" s="16"/>
      <c r="I46" s="41">
        <f>SUM(C46:H46)</f>
        <v>0</v>
      </c>
      <c r="J46" s="62"/>
      <c r="K46" s="62"/>
      <c r="L46" s="62"/>
      <c r="M46" s="62"/>
      <c r="N46" s="62"/>
      <c r="O46" s="62"/>
      <c r="P46" s="46">
        <f>SUM(J46:O46)</f>
        <v>0</v>
      </c>
      <c r="Q46" s="62"/>
      <c r="R46" s="71"/>
      <c r="S46" s="62"/>
      <c r="T46" s="62"/>
      <c r="U46" s="62"/>
      <c r="V46" s="46">
        <f>SUM(Q46:U46)</f>
        <v>0</v>
      </c>
      <c r="W46" s="62">
        <v>5</v>
      </c>
      <c r="X46" s="62">
        <v>6</v>
      </c>
      <c r="Y46" s="63">
        <v>10</v>
      </c>
      <c r="Z46" s="62"/>
      <c r="AA46" s="62">
        <v>4</v>
      </c>
      <c r="AB46" s="62">
        <v>1</v>
      </c>
      <c r="AC46" s="46">
        <f>SUM(W46:AB46)</f>
        <v>26</v>
      </c>
      <c r="AD46" s="62">
        <v>1</v>
      </c>
      <c r="AE46" s="62">
        <v>3</v>
      </c>
      <c r="AF46" s="62">
        <v>1</v>
      </c>
      <c r="AG46" s="62">
        <v>5</v>
      </c>
      <c r="AH46" s="62">
        <v>1</v>
      </c>
      <c r="AI46" s="62">
        <v>3</v>
      </c>
      <c r="AJ46" s="46">
        <f>SUM(AD46:AI46)</f>
        <v>14</v>
      </c>
      <c r="AK46" s="62">
        <v>7</v>
      </c>
      <c r="AL46" s="62"/>
      <c r="AM46" s="62">
        <v>1</v>
      </c>
      <c r="AN46" s="71">
        <v>2</v>
      </c>
      <c r="AO46" s="62">
        <v>1</v>
      </c>
      <c r="AP46" s="62">
        <v>1</v>
      </c>
      <c r="AQ46" s="46">
        <f>SUM(AK46:AP46)</f>
        <v>12</v>
      </c>
      <c r="AR46" s="62"/>
      <c r="AS46" s="62">
        <v>1</v>
      </c>
      <c r="AT46" s="62">
        <v>5</v>
      </c>
      <c r="AU46" s="62">
        <v>2</v>
      </c>
      <c r="AV46" s="62">
        <v>1</v>
      </c>
      <c r="AW46" s="62">
        <v>4</v>
      </c>
      <c r="AX46" s="46">
        <f>SUM(AR46:AW46)</f>
        <v>13</v>
      </c>
      <c r="AY46" s="43"/>
      <c r="AZ46" s="43">
        <v>6</v>
      </c>
      <c r="BA46" s="43">
        <v>2</v>
      </c>
      <c r="BB46" s="43">
        <v>4</v>
      </c>
      <c r="BC46" s="43">
        <v>4</v>
      </c>
      <c r="BD46" s="46">
        <f>SUM(AY46:BC46)</f>
        <v>16</v>
      </c>
      <c r="BE46" s="55">
        <v>5</v>
      </c>
      <c r="BF46" s="55">
        <v>2</v>
      </c>
      <c r="BG46" s="55">
        <v>5</v>
      </c>
      <c r="BH46" s="55">
        <v>4</v>
      </c>
      <c r="BI46" s="55">
        <v>7</v>
      </c>
      <c r="BJ46" s="55"/>
      <c r="BK46" s="55">
        <v>1</v>
      </c>
      <c r="BL46" s="55">
        <v>2</v>
      </c>
      <c r="BM46" s="55">
        <v>5</v>
      </c>
      <c r="BN46" s="64">
        <v>1</v>
      </c>
      <c r="BO46" s="64">
        <v>4</v>
      </c>
      <c r="BP46" s="58">
        <f>SUM(BE46:BO46)</f>
        <v>36</v>
      </c>
      <c r="BQ46" s="43">
        <v>5</v>
      </c>
      <c r="BR46" s="43">
        <v>5</v>
      </c>
      <c r="BS46" s="43">
        <v>5</v>
      </c>
      <c r="BT46" s="43">
        <v>4</v>
      </c>
      <c r="BU46" s="43">
        <v>1</v>
      </c>
      <c r="BV46" s="58">
        <v>10</v>
      </c>
      <c r="BW46" s="50">
        <f>SUM(BQ46:BV46)</f>
        <v>30</v>
      </c>
      <c r="BX46" s="61">
        <f>SUM(C46,D46,AD46,AE46,BJ46,BK46)</f>
        <v>5</v>
      </c>
      <c r="BY46" s="61">
        <f>SUM(E46,F46,J46,K46,Q46,R46,Y46,Z46,AF46,AG46,AK46,AL46,AR46,AS46,AY46,AZ46,BF46,BG46,BQ46,BR46)</f>
        <v>47</v>
      </c>
      <c r="BZ46" s="35">
        <f>SUM(G46,H46,L46,M46,S46,T46,AH46,AI46,AT46,AU46,BA46,BB46,BH46,BI46,BS46,BT46)</f>
        <v>37</v>
      </c>
      <c r="CA46" s="22">
        <f>SUM(AA46,AB46,AN46,AO46,AV46,AW46,BN46,BO46,BU46,BV46)</f>
        <v>29</v>
      </c>
      <c r="CB46" s="22">
        <f>SUM(N46,O46,U46,W46,X46,AM46,AP46,BC46,BE46,BL46,BM46)</f>
        <v>29</v>
      </c>
      <c r="CC46" s="67">
        <f>SUM(BX46,BY46,BZ46,CA46,CB46)</f>
        <v>147</v>
      </c>
      <c r="CD46" s="69">
        <f>SUM(B46)</f>
        <v>147</v>
      </c>
      <c r="CE46"/>
      <c r="CF46"/>
      <c r="CG46"/>
      <c r="CH46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/>
      <c r="CU46" s="2"/>
      <c r="CV46" s="2"/>
      <c r="CW46"/>
    </row>
    <row r="47" spans="1:101" s="1" customFormat="1" ht="12" customHeight="1" thickBot="1">
      <c r="A47" s="11" t="s">
        <v>4</v>
      </c>
      <c r="B47" s="38">
        <f>SUM(I47,P47,V47,AC47,AJ47,AQ47,AX47,BD47,BP47,BW47)</f>
        <v>147</v>
      </c>
      <c r="C47" s="30"/>
      <c r="D47" s="16"/>
      <c r="E47" s="16">
        <v>3</v>
      </c>
      <c r="F47" s="16">
        <v>2</v>
      </c>
      <c r="G47" s="16">
        <v>2</v>
      </c>
      <c r="H47" s="16">
        <v>5</v>
      </c>
      <c r="I47" s="41">
        <f>SUM(C47:H47)</f>
        <v>12</v>
      </c>
      <c r="J47" s="62"/>
      <c r="K47" s="62">
        <v>4</v>
      </c>
      <c r="L47" s="62">
        <v>5</v>
      </c>
      <c r="M47" s="62">
        <v>2</v>
      </c>
      <c r="N47" s="62">
        <v>5</v>
      </c>
      <c r="O47" s="62">
        <v>2</v>
      </c>
      <c r="P47" s="46">
        <f>SUM(J47:O47)</f>
        <v>18</v>
      </c>
      <c r="Q47" s="62"/>
      <c r="R47" s="71">
        <v>1</v>
      </c>
      <c r="S47" s="62"/>
      <c r="T47" s="62">
        <v>5</v>
      </c>
      <c r="U47" s="62">
        <v>5</v>
      </c>
      <c r="V47" s="46">
        <f>SUM(Q47:U47)</f>
        <v>11</v>
      </c>
      <c r="W47" s="63">
        <v>10</v>
      </c>
      <c r="X47" s="62">
        <v>3</v>
      </c>
      <c r="Y47" s="62">
        <v>6</v>
      </c>
      <c r="Z47" s="62"/>
      <c r="AA47" s="62">
        <v>1</v>
      </c>
      <c r="AB47" s="62">
        <v>1</v>
      </c>
      <c r="AC47" s="46">
        <f>SUM(W47:AB47)</f>
        <v>21</v>
      </c>
      <c r="AD47" s="62">
        <v>1</v>
      </c>
      <c r="AE47" s="62">
        <v>1</v>
      </c>
      <c r="AF47" s="62">
        <v>1</v>
      </c>
      <c r="AG47" s="62">
        <v>5</v>
      </c>
      <c r="AH47" s="62"/>
      <c r="AI47" s="62">
        <v>1</v>
      </c>
      <c r="AJ47" s="46">
        <f>SUM(AD47:AI47)</f>
        <v>9</v>
      </c>
      <c r="AK47" s="62">
        <v>3</v>
      </c>
      <c r="AL47" s="62">
        <v>1</v>
      </c>
      <c r="AM47" s="62">
        <v>3</v>
      </c>
      <c r="AN47" s="71">
        <v>4</v>
      </c>
      <c r="AO47" s="62">
        <v>5</v>
      </c>
      <c r="AP47" s="62">
        <v>1</v>
      </c>
      <c r="AQ47" s="46">
        <f>SUM(AK47:AP47)</f>
        <v>17</v>
      </c>
      <c r="AR47" s="62">
        <v>7</v>
      </c>
      <c r="AS47" s="62">
        <v>3</v>
      </c>
      <c r="AT47" s="62">
        <v>3</v>
      </c>
      <c r="AU47" s="62">
        <v>2</v>
      </c>
      <c r="AV47" s="62">
        <v>1</v>
      </c>
      <c r="AW47" s="62">
        <v>1</v>
      </c>
      <c r="AX47" s="46">
        <f>SUM(AR47:AW47)</f>
        <v>17</v>
      </c>
      <c r="AY47" s="43">
        <v>4</v>
      </c>
      <c r="AZ47" s="43">
        <v>3</v>
      </c>
      <c r="BA47" s="43">
        <v>1</v>
      </c>
      <c r="BB47" s="43">
        <v>5</v>
      </c>
      <c r="BC47" s="43"/>
      <c r="BD47" s="46">
        <f>SUM(AY47:BC47)</f>
        <v>13</v>
      </c>
      <c r="BE47" s="55">
        <v>1</v>
      </c>
      <c r="BF47" s="55">
        <v>3</v>
      </c>
      <c r="BG47" s="55"/>
      <c r="BH47" s="55">
        <v>2</v>
      </c>
      <c r="BI47" s="55">
        <v>2</v>
      </c>
      <c r="BJ47" s="55"/>
      <c r="BK47" s="55"/>
      <c r="BL47" s="55">
        <v>2</v>
      </c>
      <c r="BM47" s="55">
        <v>3</v>
      </c>
      <c r="BN47" s="64">
        <v>1</v>
      </c>
      <c r="BO47" s="64">
        <v>1</v>
      </c>
      <c r="BP47" s="58">
        <f>SUM(BE47:BO47)</f>
        <v>15</v>
      </c>
      <c r="BQ47" s="43">
        <v>2</v>
      </c>
      <c r="BR47" s="43">
        <v>2</v>
      </c>
      <c r="BS47" s="43">
        <v>5</v>
      </c>
      <c r="BT47" s="43">
        <v>4</v>
      </c>
      <c r="BU47" s="43">
        <v>1</v>
      </c>
      <c r="BV47" s="43"/>
      <c r="BW47" s="50">
        <f>SUM(BQ47:BV47)</f>
        <v>14</v>
      </c>
      <c r="BX47" s="61">
        <f>SUM(C47,D47,AD47,AE47,BJ47,BK47)</f>
        <v>2</v>
      </c>
      <c r="BY47" s="61">
        <f>SUM(E47,F47,J47,K47,Q47,R47,Y47,Z47,AF47,AG47,AK47,AL47,AR47,AS47,AY47,AZ47,BF47,BG47,BQ47,BR47)</f>
        <v>50</v>
      </c>
      <c r="BZ47" s="35">
        <f>SUM(G47,H47,L47,M47,S47,T47,AH47,AI47,AT47,AU47,BA47,BB47,BH47,BI47,BS47,BT47)</f>
        <v>44</v>
      </c>
      <c r="CA47" s="22">
        <f>SUM(AA47,AB47,AN47,AO47,AV47,AW47,BN47,BO47,BU47,BV47)</f>
        <v>16</v>
      </c>
      <c r="CB47" s="22">
        <f>SUM(N47,O47,U47,W47,X47,AM47,AP47,BC47,BE47,BL47,BM47)</f>
        <v>35</v>
      </c>
      <c r="CC47" s="67">
        <f>SUM(BX47,BY47,BZ47,CA47,CB47)</f>
        <v>147</v>
      </c>
      <c r="CD47" s="69">
        <f>SUM(B47)</f>
        <v>147</v>
      </c>
      <c r="CE47"/>
      <c r="CF47"/>
      <c r="CG47"/>
      <c r="CH47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/>
      <c r="CU47" s="2"/>
      <c r="CV47" s="2"/>
      <c r="CW47"/>
    </row>
    <row r="48" spans="1:101" s="1" customFormat="1" ht="12" customHeight="1" thickBot="1">
      <c r="A48" s="11" t="s">
        <v>100</v>
      </c>
      <c r="B48" s="38">
        <f>SUM(I48,P48,V48,AC48,AJ48,AQ48,AX48,BD48,BP48,BW48)</f>
        <v>145</v>
      </c>
      <c r="C48" s="30"/>
      <c r="D48" s="16"/>
      <c r="E48" s="16"/>
      <c r="F48" s="16"/>
      <c r="G48" s="16"/>
      <c r="H48" s="16"/>
      <c r="I48" s="41">
        <f>SUM(C48:H48)</f>
        <v>0</v>
      </c>
      <c r="J48" s="62"/>
      <c r="K48" s="62">
        <v>7</v>
      </c>
      <c r="L48" s="62"/>
      <c r="M48" s="62"/>
      <c r="N48" s="62">
        <v>2</v>
      </c>
      <c r="O48" s="62">
        <v>2</v>
      </c>
      <c r="P48" s="46">
        <f>SUM(J48:O48)</f>
        <v>11</v>
      </c>
      <c r="Q48" s="62"/>
      <c r="R48" s="71">
        <v>1</v>
      </c>
      <c r="S48" s="62"/>
      <c r="T48" s="62">
        <v>5</v>
      </c>
      <c r="U48" s="62">
        <v>5</v>
      </c>
      <c r="V48" s="46">
        <f>SUM(Q48:U48)</f>
        <v>11</v>
      </c>
      <c r="W48" s="62">
        <v>7</v>
      </c>
      <c r="X48" s="62">
        <v>1</v>
      </c>
      <c r="Y48" s="62">
        <v>2</v>
      </c>
      <c r="Z48" s="62"/>
      <c r="AA48" s="62">
        <v>5</v>
      </c>
      <c r="AB48" s="62">
        <v>2</v>
      </c>
      <c r="AC48" s="46">
        <f>SUM(W48:AB48)</f>
        <v>17</v>
      </c>
      <c r="AD48" s="62">
        <v>1</v>
      </c>
      <c r="AE48" s="62">
        <v>2</v>
      </c>
      <c r="AF48" s="62"/>
      <c r="AG48" s="62">
        <v>4</v>
      </c>
      <c r="AH48" s="62"/>
      <c r="AI48" s="62"/>
      <c r="AJ48" s="46">
        <f>SUM(AD48:AI48)</f>
        <v>7</v>
      </c>
      <c r="AK48" s="62">
        <v>5</v>
      </c>
      <c r="AL48" s="62">
        <v>3</v>
      </c>
      <c r="AM48" s="62">
        <v>2</v>
      </c>
      <c r="AN48" s="71">
        <v>5</v>
      </c>
      <c r="AO48" s="62">
        <v>2</v>
      </c>
      <c r="AP48" s="62">
        <v>1</v>
      </c>
      <c r="AQ48" s="46">
        <f>SUM(AK48:AP48)</f>
        <v>18</v>
      </c>
      <c r="AR48" s="62">
        <v>2</v>
      </c>
      <c r="AS48" s="62">
        <v>1</v>
      </c>
      <c r="AT48" s="62">
        <v>5</v>
      </c>
      <c r="AU48" s="63">
        <v>10</v>
      </c>
      <c r="AV48" s="62">
        <v>3</v>
      </c>
      <c r="AW48" s="62">
        <v>5</v>
      </c>
      <c r="AX48" s="46">
        <f>SUM(AR48:AW48)</f>
        <v>26</v>
      </c>
      <c r="AY48" s="43">
        <v>1</v>
      </c>
      <c r="AZ48" s="43">
        <v>7</v>
      </c>
      <c r="BA48" s="43">
        <v>1</v>
      </c>
      <c r="BB48" s="43">
        <v>3</v>
      </c>
      <c r="BC48" s="43">
        <v>1</v>
      </c>
      <c r="BD48" s="46">
        <f>SUM(AY48:BC48)</f>
        <v>13</v>
      </c>
      <c r="BE48" s="55">
        <v>3</v>
      </c>
      <c r="BF48" s="55">
        <v>3</v>
      </c>
      <c r="BG48" s="55">
        <v>2</v>
      </c>
      <c r="BH48" s="55">
        <v>1</v>
      </c>
      <c r="BI48" s="55">
        <v>2</v>
      </c>
      <c r="BJ48" s="55"/>
      <c r="BK48" s="55">
        <v>1</v>
      </c>
      <c r="BL48" s="55">
        <v>6</v>
      </c>
      <c r="BM48" s="55">
        <v>4</v>
      </c>
      <c r="BN48" s="64">
        <v>4</v>
      </c>
      <c r="BO48" s="64">
        <v>4</v>
      </c>
      <c r="BP48" s="58">
        <f>SUM(BE48:BO48)</f>
        <v>30</v>
      </c>
      <c r="BQ48" s="43">
        <v>1</v>
      </c>
      <c r="BR48" s="43">
        <v>2</v>
      </c>
      <c r="BS48" s="43">
        <v>2</v>
      </c>
      <c r="BT48" s="43">
        <v>4</v>
      </c>
      <c r="BU48" s="43">
        <v>1</v>
      </c>
      <c r="BV48" s="43">
        <v>2</v>
      </c>
      <c r="BW48" s="50">
        <f>SUM(BQ48:BV48)</f>
        <v>12</v>
      </c>
      <c r="BX48" s="61">
        <f>SUM(C48,D48,AD48,AE48,BJ48,BK48)</f>
        <v>4</v>
      </c>
      <c r="BY48" s="61">
        <f>SUM(E48,F48,J48,K48,Q48,R48,Y48,Z48,AF48,AG48,AK48,AL48,AR48,AS48,AY48,AZ48,BF48,BG48,BQ48,BR48)</f>
        <v>41</v>
      </c>
      <c r="BZ48" s="35">
        <f>SUM(G48,H48,L48,M48,S48,T48,AH48,AI48,AT48,AU48,BA48,BB48,BH48,BI48,BS48,BT48)</f>
        <v>33</v>
      </c>
      <c r="CA48" s="22">
        <f>SUM(AA48,AB48,AN48,AO48,AV48,AW48,BN48,BO48,BU48,BV48)</f>
        <v>33</v>
      </c>
      <c r="CB48" s="22">
        <f>SUM(N48,O48,U48,W48,X48,AM48,AP48,BC48,BE48,BL48,BM48)</f>
        <v>34</v>
      </c>
      <c r="CC48" s="67">
        <f>SUM(BX48,BY48,BZ48,CA48,CB48)</f>
        <v>145</v>
      </c>
      <c r="CD48" s="69">
        <f>SUM(B48)</f>
        <v>145</v>
      </c>
      <c r="CE48"/>
      <c r="CF48"/>
      <c r="CG48"/>
      <c r="CH48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/>
      <c r="CU48" s="2"/>
      <c r="CV48" s="2"/>
      <c r="CW48"/>
    </row>
    <row r="49" spans="1:101" s="1" customFormat="1" ht="15.75" customHeight="1" thickBot="1">
      <c r="A49" s="11" t="s">
        <v>19</v>
      </c>
      <c r="B49" s="38">
        <f>SUM(I49,P49,V49,AC49,AJ49,AQ49,AX49,BD49,BP49,BW49)</f>
        <v>144</v>
      </c>
      <c r="C49" s="30"/>
      <c r="D49" s="16"/>
      <c r="E49" s="16">
        <v>2</v>
      </c>
      <c r="F49" s="16">
        <v>2</v>
      </c>
      <c r="G49" s="16">
        <v>5</v>
      </c>
      <c r="H49" s="16">
        <v>2</v>
      </c>
      <c r="I49" s="41">
        <f>SUM(C49:H49)</f>
        <v>11</v>
      </c>
      <c r="J49" s="62">
        <v>1</v>
      </c>
      <c r="K49" s="62">
        <v>2</v>
      </c>
      <c r="L49" s="62"/>
      <c r="M49" s="62"/>
      <c r="N49" s="62">
        <v>5</v>
      </c>
      <c r="O49" s="62">
        <v>2</v>
      </c>
      <c r="P49" s="46">
        <f>SUM(J49:O49)</f>
        <v>10</v>
      </c>
      <c r="Q49" s="62">
        <v>7</v>
      </c>
      <c r="R49" s="71"/>
      <c r="S49" s="62"/>
      <c r="T49" s="62">
        <v>2</v>
      </c>
      <c r="U49" s="62">
        <v>1</v>
      </c>
      <c r="V49" s="46">
        <f>SUM(Q49:U49)</f>
        <v>10</v>
      </c>
      <c r="W49" s="62">
        <v>6</v>
      </c>
      <c r="X49" s="62">
        <v>3</v>
      </c>
      <c r="Y49" s="62"/>
      <c r="Z49" s="62">
        <v>3</v>
      </c>
      <c r="AA49" s="62">
        <v>3</v>
      </c>
      <c r="AB49" s="62">
        <v>1</v>
      </c>
      <c r="AC49" s="46">
        <f>SUM(W49:AB49)</f>
        <v>16</v>
      </c>
      <c r="AD49" s="62">
        <v>1</v>
      </c>
      <c r="AE49" s="62"/>
      <c r="AF49" s="62"/>
      <c r="AG49" s="62">
        <v>4</v>
      </c>
      <c r="AH49" s="62">
        <v>4</v>
      </c>
      <c r="AI49" s="62"/>
      <c r="AJ49" s="46">
        <f>SUM(AD49:AI49)</f>
        <v>9</v>
      </c>
      <c r="AK49" s="62">
        <v>4</v>
      </c>
      <c r="AL49" s="62">
        <v>1</v>
      </c>
      <c r="AM49" s="62">
        <v>2</v>
      </c>
      <c r="AN49" s="71">
        <v>1</v>
      </c>
      <c r="AO49" s="62">
        <v>4</v>
      </c>
      <c r="AP49" s="62">
        <v>4</v>
      </c>
      <c r="AQ49" s="46">
        <f>SUM(AK49:AP49)</f>
        <v>16</v>
      </c>
      <c r="AR49" s="62">
        <v>5</v>
      </c>
      <c r="AS49" s="62">
        <v>1</v>
      </c>
      <c r="AT49" s="62">
        <v>5</v>
      </c>
      <c r="AU49" s="62">
        <v>1</v>
      </c>
      <c r="AV49" s="62">
        <v>1</v>
      </c>
      <c r="AW49" s="62">
        <v>4</v>
      </c>
      <c r="AX49" s="46">
        <f>SUM(AR49:AW49)</f>
        <v>17</v>
      </c>
      <c r="AY49" s="43">
        <v>4</v>
      </c>
      <c r="AZ49" s="43">
        <v>3</v>
      </c>
      <c r="BA49" s="43">
        <v>1</v>
      </c>
      <c r="BB49" s="43">
        <v>5</v>
      </c>
      <c r="BC49" s="43">
        <v>1</v>
      </c>
      <c r="BD49" s="46">
        <f>SUM(AY49:BC49)</f>
        <v>14</v>
      </c>
      <c r="BE49" s="55">
        <v>1</v>
      </c>
      <c r="BF49" s="55">
        <v>2</v>
      </c>
      <c r="BG49" s="55">
        <v>2</v>
      </c>
      <c r="BH49" s="55">
        <v>1</v>
      </c>
      <c r="BI49" s="55">
        <v>7</v>
      </c>
      <c r="BJ49" s="55"/>
      <c r="BK49" s="55">
        <v>3</v>
      </c>
      <c r="BL49" s="55">
        <v>2</v>
      </c>
      <c r="BM49" s="55">
        <v>1</v>
      </c>
      <c r="BN49" s="64">
        <v>4</v>
      </c>
      <c r="BO49" s="64">
        <v>1</v>
      </c>
      <c r="BP49" s="58">
        <f>SUM(BE49:BO49)</f>
        <v>24</v>
      </c>
      <c r="BQ49" s="43">
        <v>3</v>
      </c>
      <c r="BR49" s="43"/>
      <c r="BS49" s="43">
        <v>2</v>
      </c>
      <c r="BT49" s="43">
        <v>7</v>
      </c>
      <c r="BU49" s="43">
        <v>4</v>
      </c>
      <c r="BV49" s="43">
        <v>1</v>
      </c>
      <c r="BW49" s="50">
        <f>SUM(BQ49:BV49)</f>
        <v>17</v>
      </c>
      <c r="BX49" s="61">
        <f>SUM(C49,D49,AD49,AE49,BJ49,BK49)</f>
        <v>4</v>
      </c>
      <c r="BY49" s="61">
        <f>SUM(E49,F49,J49,K49,Q49,R49,Y49,Z49,AF49,AG49,AK49,AL49,AR49,AS49,AY49,AZ49,BF49,BG49,BQ49,BR49)</f>
        <v>46</v>
      </c>
      <c r="BZ49" s="35">
        <f>SUM(G49,H49,L49,M49,S49,T49,AH49,AI49,AT49,AU49,BA49,BB49,BH49,BI49,BS49,BT49)</f>
        <v>42</v>
      </c>
      <c r="CA49" s="22">
        <f>SUM(AA49,AB49,AN49,AO49,AV49,AW49,BN49,BO49,BU49,BV49)</f>
        <v>24</v>
      </c>
      <c r="CB49" s="22">
        <f>SUM(N49,O49,U49,W49,X49,AM49,AP49,BC49,BE49,BL49,BM49)</f>
        <v>28</v>
      </c>
      <c r="CC49" s="67">
        <f>SUM(BX49,BY49,BZ49,CA49,CB49)</f>
        <v>144</v>
      </c>
      <c r="CD49" s="69">
        <f>SUM(B49)</f>
        <v>144</v>
      </c>
      <c r="CE49"/>
      <c r="CF49"/>
      <c r="CG49"/>
      <c r="CH49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/>
      <c r="CU49" s="2"/>
      <c r="CV49" s="2"/>
      <c r="CW49"/>
    </row>
    <row r="50" spans="1:101" s="1" customFormat="1" ht="14.25" customHeight="1" thickBot="1">
      <c r="A50" s="11" t="s">
        <v>1</v>
      </c>
      <c r="B50" s="38">
        <f>SUM(I50,P50,V50,AC50,AJ50,AQ50,AX50,BD50,BP50,BW50)</f>
        <v>144</v>
      </c>
      <c r="C50" s="30"/>
      <c r="D50" s="16"/>
      <c r="E50" s="16">
        <v>1</v>
      </c>
      <c r="F50" s="16">
        <v>5</v>
      </c>
      <c r="G50" s="16">
        <v>1</v>
      </c>
      <c r="H50" s="16">
        <v>4</v>
      </c>
      <c r="I50" s="41">
        <f>SUM(C50:H50)</f>
        <v>11</v>
      </c>
      <c r="J50" s="62"/>
      <c r="K50" s="62">
        <v>2</v>
      </c>
      <c r="L50" s="62">
        <v>1</v>
      </c>
      <c r="M50" s="62">
        <v>4</v>
      </c>
      <c r="N50" s="62">
        <v>4</v>
      </c>
      <c r="O50" s="62">
        <v>4</v>
      </c>
      <c r="P50" s="46">
        <f>SUM(J50:O50)</f>
        <v>15</v>
      </c>
      <c r="Q50" s="62">
        <v>1</v>
      </c>
      <c r="R50" s="71"/>
      <c r="S50" s="62"/>
      <c r="T50" s="62">
        <v>7</v>
      </c>
      <c r="U50" s="62">
        <v>2</v>
      </c>
      <c r="V50" s="46">
        <f>SUM(Q50:U50)</f>
        <v>10</v>
      </c>
      <c r="W50" s="62">
        <v>2</v>
      </c>
      <c r="X50" s="62">
        <v>6</v>
      </c>
      <c r="Y50" s="62">
        <v>4</v>
      </c>
      <c r="Z50" s="62"/>
      <c r="AA50" s="62">
        <v>4</v>
      </c>
      <c r="AB50" s="62">
        <v>1</v>
      </c>
      <c r="AC50" s="46">
        <f>SUM(W50:AB50)</f>
        <v>17</v>
      </c>
      <c r="AD50" s="62">
        <v>1</v>
      </c>
      <c r="AE50" s="62">
        <v>1</v>
      </c>
      <c r="AF50" s="62">
        <v>2</v>
      </c>
      <c r="AG50" s="62">
        <v>5</v>
      </c>
      <c r="AH50" s="62">
        <v>1</v>
      </c>
      <c r="AI50" s="62">
        <v>1</v>
      </c>
      <c r="AJ50" s="46">
        <f>SUM(AD50:AI50)</f>
        <v>11</v>
      </c>
      <c r="AK50" s="62">
        <v>5</v>
      </c>
      <c r="AL50" s="62">
        <v>1</v>
      </c>
      <c r="AM50" s="62">
        <v>1</v>
      </c>
      <c r="AN50" s="71">
        <v>2</v>
      </c>
      <c r="AO50" s="62">
        <v>2</v>
      </c>
      <c r="AP50" s="62">
        <v>4</v>
      </c>
      <c r="AQ50" s="46">
        <f>SUM(AK50:AP50)</f>
        <v>15</v>
      </c>
      <c r="AR50" s="62">
        <v>6</v>
      </c>
      <c r="AS50" s="62">
        <v>1</v>
      </c>
      <c r="AT50" s="62">
        <v>7</v>
      </c>
      <c r="AU50" s="62">
        <v>1</v>
      </c>
      <c r="AV50" s="62">
        <v>3</v>
      </c>
      <c r="AW50" s="62">
        <v>2</v>
      </c>
      <c r="AX50" s="46">
        <f>SUM(AR50:AW50)</f>
        <v>20</v>
      </c>
      <c r="AY50" s="43">
        <v>1</v>
      </c>
      <c r="AZ50" s="43">
        <v>6</v>
      </c>
      <c r="BA50" s="43">
        <v>2</v>
      </c>
      <c r="BB50" s="43">
        <v>3</v>
      </c>
      <c r="BC50" s="43"/>
      <c r="BD50" s="46">
        <f>SUM(AY50:BC50)</f>
        <v>12</v>
      </c>
      <c r="BE50" s="55">
        <v>2</v>
      </c>
      <c r="BF50" s="55">
        <v>2</v>
      </c>
      <c r="BG50" s="55">
        <v>4</v>
      </c>
      <c r="BH50" s="55">
        <v>2</v>
      </c>
      <c r="BI50" s="55">
        <v>2</v>
      </c>
      <c r="BJ50" s="55"/>
      <c r="BK50" s="55">
        <v>1</v>
      </c>
      <c r="BL50" s="55">
        <v>1</v>
      </c>
      <c r="BM50" s="55">
        <v>2</v>
      </c>
      <c r="BN50" s="64">
        <v>1</v>
      </c>
      <c r="BO50" s="64">
        <v>1</v>
      </c>
      <c r="BP50" s="58">
        <f>SUM(BE50:BO50)</f>
        <v>18</v>
      </c>
      <c r="BQ50" s="43">
        <v>2</v>
      </c>
      <c r="BR50" s="43">
        <v>5</v>
      </c>
      <c r="BS50" s="43">
        <v>4</v>
      </c>
      <c r="BT50" s="43">
        <v>1</v>
      </c>
      <c r="BU50" s="43">
        <v>1</v>
      </c>
      <c r="BV50" s="43">
        <v>2</v>
      </c>
      <c r="BW50" s="50">
        <f>SUM(BQ50:BV50)</f>
        <v>15</v>
      </c>
      <c r="BX50" s="61">
        <f>SUM(C50,D50,AD50,AE50,BJ50,BK50)</f>
        <v>3</v>
      </c>
      <c r="BY50" s="61">
        <f>SUM(E50,F50,J50,K50,Q50,R50,Y50,Z50,AF50,AG50,AK50,AL50,AR50,AS50,AY50,AZ50,BF50,BG50,BQ50,BR50)</f>
        <v>53</v>
      </c>
      <c r="BZ50" s="35">
        <f>SUM(G50,H50,L50,M50,S50,T50,AH50,AI50,AT50,AU50,BA50,BB50,BH50,BI50,BS50,BT50)</f>
        <v>41</v>
      </c>
      <c r="CA50" s="22">
        <f>SUM(AA50,AB50,AN50,AO50,AV50,AW50,BN50,BO50,BU50,BV50)</f>
        <v>19</v>
      </c>
      <c r="CB50" s="22">
        <f>SUM(N50,O50,U50,W50,X50,AM50,AP50,BC50,BE50,BL50,BM50)</f>
        <v>28</v>
      </c>
      <c r="CC50" s="67">
        <f>SUM(BX50,BY50,BZ50,CA50,CB50)</f>
        <v>144</v>
      </c>
      <c r="CD50" s="69">
        <f>SUM(B50)</f>
        <v>144</v>
      </c>
      <c r="CE50"/>
      <c r="CF50"/>
      <c r="CG50"/>
      <c r="CH50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/>
      <c r="CU50" s="2"/>
      <c r="CV50" s="2"/>
      <c r="CW50"/>
    </row>
    <row r="51" spans="1:101" s="1" customFormat="1" ht="14.25" customHeight="1" thickBot="1">
      <c r="A51" s="12" t="s">
        <v>70</v>
      </c>
      <c r="B51" s="38">
        <f>SUM(I51,P51,V51,AC51,AJ51,AQ51,AX51,BD51,BP51,BW51)</f>
        <v>144</v>
      </c>
      <c r="C51" s="30"/>
      <c r="D51" s="16">
        <v>1</v>
      </c>
      <c r="E51" s="16">
        <v>1</v>
      </c>
      <c r="F51" s="16">
        <v>2</v>
      </c>
      <c r="G51" s="16">
        <v>2</v>
      </c>
      <c r="H51" s="16">
        <v>2</v>
      </c>
      <c r="I51" s="41">
        <f>SUM(C51:H51)</f>
        <v>8</v>
      </c>
      <c r="J51" s="62"/>
      <c r="K51" s="62">
        <v>1</v>
      </c>
      <c r="L51" s="62">
        <v>1</v>
      </c>
      <c r="M51" s="62">
        <v>2</v>
      </c>
      <c r="N51" s="63">
        <v>10</v>
      </c>
      <c r="O51" s="62">
        <v>1</v>
      </c>
      <c r="P51" s="46">
        <f>SUM(J51:O51)</f>
        <v>15</v>
      </c>
      <c r="Q51" s="62">
        <v>7</v>
      </c>
      <c r="R51" s="71">
        <v>1</v>
      </c>
      <c r="S51" s="62">
        <v>1</v>
      </c>
      <c r="T51" s="62">
        <v>3</v>
      </c>
      <c r="U51" s="62">
        <v>1</v>
      </c>
      <c r="V51" s="46">
        <f>SUM(Q51:U51)</f>
        <v>13</v>
      </c>
      <c r="W51" s="62">
        <v>4</v>
      </c>
      <c r="X51" s="62">
        <v>6</v>
      </c>
      <c r="Y51" s="62">
        <v>1</v>
      </c>
      <c r="Z51" s="62"/>
      <c r="AA51" s="62">
        <v>1</v>
      </c>
      <c r="AB51" s="62">
        <v>1</v>
      </c>
      <c r="AC51" s="46">
        <f>SUM(W51:AB51)</f>
        <v>13</v>
      </c>
      <c r="AD51" s="62">
        <v>1</v>
      </c>
      <c r="AE51" s="62">
        <v>4</v>
      </c>
      <c r="AF51" s="62">
        <v>4</v>
      </c>
      <c r="AG51" s="62"/>
      <c r="AH51" s="62"/>
      <c r="AI51" s="62"/>
      <c r="AJ51" s="46">
        <f>SUM(AD51:AI51)</f>
        <v>9</v>
      </c>
      <c r="AK51" s="62">
        <v>1</v>
      </c>
      <c r="AL51" s="62"/>
      <c r="AM51" s="62">
        <v>1</v>
      </c>
      <c r="AN51" s="71">
        <v>4</v>
      </c>
      <c r="AO51" s="62">
        <v>1</v>
      </c>
      <c r="AP51" s="62"/>
      <c r="AQ51" s="46">
        <f>SUM(AK51:AP51)</f>
        <v>7</v>
      </c>
      <c r="AR51" s="62">
        <v>7</v>
      </c>
      <c r="AS51" s="62">
        <v>1</v>
      </c>
      <c r="AT51" s="62">
        <v>2</v>
      </c>
      <c r="AU51" s="62">
        <v>5</v>
      </c>
      <c r="AV51" s="62"/>
      <c r="AW51" s="62">
        <v>1</v>
      </c>
      <c r="AX51" s="46">
        <f>SUM(AR51:AW51)</f>
        <v>16</v>
      </c>
      <c r="AY51" s="43"/>
      <c r="AZ51" s="43">
        <v>7</v>
      </c>
      <c r="BA51" s="43">
        <v>3</v>
      </c>
      <c r="BB51" s="43">
        <v>2</v>
      </c>
      <c r="BC51" s="43"/>
      <c r="BD51" s="46">
        <f>SUM(AY51:BC51)</f>
        <v>12</v>
      </c>
      <c r="BE51" s="55">
        <v>5</v>
      </c>
      <c r="BF51" s="55">
        <v>1</v>
      </c>
      <c r="BG51" s="55">
        <v>7</v>
      </c>
      <c r="BH51" s="55">
        <v>3</v>
      </c>
      <c r="BI51" s="55">
        <v>5</v>
      </c>
      <c r="BJ51" s="55"/>
      <c r="BK51" s="55"/>
      <c r="BL51" s="55">
        <v>2</v>
      </c>
      <c r="BM51" s="55">
        <v>6</v>
      </c>
      <c r="BN51" s="64"/>
      <c r="BO51" s="64">
        <v>5</v>
      </c>
      <c r="BP51" s="58">
        <f>SUM(BE51:BO51)</f>
        <v>34</v>
      </c>
      <c r="BQ51" s="43">
        <v>1</v>
      </c>
      <c r="BR51" s="43">
        <v>2</v>
      </c>
      <c r="BS51" s="43">
        <v>4</v>
      </c>
      <c r="BT51" s="43">
        <v>7</v>
      </c>
      <c r="BU51" s="43"/>
      <c r="BV51" s="43">
        <v>3</v>
      </c>
      <c r="BW51" s="50">
        <f>SUM(BQ51:BV51)</f>
        <v>17</v>
      </c>
      <c r="BX51" s="61">
        <f>SUM(C51,D51,AD51,AE51,BJ51,BK51)</f>
        <v>6</v>
      </c>
      <c r="BY51" s="61">
        <f>SUM(E51,F51,J51,K51,Q51,R51,Y51,Z51,AF51,AG51,AK51,AL51,AR51,AS51,AY51,AZ51,BF51,BG51,BQ51,BR51)</f>
        <v>44</v>
      </c>
      <c r="BZ51" s="35">
        <f>SUM(G51,H51,L51,M51,S51,T51,AH51,AI51,AT51,AU51,BA51,BB51,BH51,BI51,BS51,BT51)</f>
        <v>42</v>
      </c>
      <c r="CA51" s="22">
        <f>SUM(AA51,AB51,AN51,AO51,AV51,AW51,BN51,BO51,BU51,BV51)</f>
        <v>16</v>
      </c>
      <c r="CB51" s="22">
        <f>SUM(N51,O51,U51,W51,X51,AM51,AP51,BC51,BE51,BL51,BM51)</f>
        <v>36</v>
      </c>
      <c r="CC51" s="67">
        <f>SUM(BX51,BY51,BZ51,CA51,CB51)</f>
        <v>144</v>
      </c>
      <c r="CD51" s="69">
        <f>SUM(B51)</f>
        <v>144</v>
      </c>
      <c r="CE51"/>
      <c r="CF51"/>
      <c r="CG51"/>
      <c r="CH51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/>
      <c r="CU51" s="2"/>
      <c r="CV51" s="2"/>
      <c r="CW51"/>
    </row>
    <row r="52" spans="1:101" s="1" customFormat="1" ht="12.75" customHeight="1" thickBot="1">
      <c r="A52" s="74" t="s">
        <v>18</v>
      </c>
      <c r="B52" s="38">
        <f>SUM(I52,P52,V52,AC52,AJ52,AQ52,AX52,BD52,BP52,BW52)</f>
        <v>140</v>
      </c>
      <c r="C52" s="30"/>
      <c r="D52" s="16"/>
      <c r="E52" s="16">
        <v>1</v>
      </c>
      <c r="F52" s="16">
        <v>4</v>
      </c>
      <c r="G52" s="16">
        <v>4</v>
      </c>
      <c r="H52" s="16">
        <v>3</v>
      </c>
      <c r="I52" s="41">
        <f>SUM(C52:H52)</f>
        <v>12</v>
      </c>
      <c r="J52" s="62"/>
      <c r="K52" s="62">
        <v>5</v>
      </c>
      <c r="L52" s="62">
        <v>4</v>
      </c>
      <c r="M52" s="62">
        <v>3</v>
      </c>
      <c r="N52" s="62">
        <v>5</v>
      </c>
      <c r="O52" s="62">
        <v>1</v>
      </c>
      <c r="P52" s="46">
        <f>SUM(J52:O52)</f>
        <v>18</v>
      </c>
      <c r="Q52" s="62">
        <v>1</v>
      </c>
      <c r="R52" s="71">
        <v>2</v>
      </c>
      <c r="S52" s="62"/>
      <c r="T52" s="62">
        <v>2</v>
      </c>
      <c r="U52" s="62">
        <v>4</v>
      </c>
      <c r="V52" s="46">
        <f>SUM(Q52:U52)</f>
        <v>9</v>
      </c>
      <c r="W52" s="62">
        <v>4</v>
      </c>
      <c r="X52" s="62">
        <v>1</v>
      </c>
      <c r="Y52" s="62">
        <v>4</v>
      </c>
      <c r="Z52" s="62"/>
      <c r="AA52" s="62">
        <v>3</v>
      </c>
      <c r="AB52" s="62">
        <v>1</v>
      </c>
      <c r="AC52" s="46">
        <f>SUM(W52:AB52)</f>
        <v>13</v>
      </c>
      <c r="AD52" s="62"/>
      <c r="AE52" s="62">
        <v>1</v>
      </c>
      <c r="AF52" s="62"/>
      <c r="AG52" s="62">
        <v>4</v>
      </c>
      <c r="AH52" s="62">
        <v>1</v>
      </c>
      <c r="AI52" s="62"/>
      <c r="AJ52" s="46">
        <f>SUM(AD52:AI52)</f>
        <v>6</v>
      </c>
      <c r="AK52" s="62">
        <v>2</v>
      </c>
      <c r="AL52" s="62">
        <v>1</v>
      </c>
      <c r="AM52" s="62">
        <v>2</v>
      </c>
      <c r="AN52" s="71">
        <v>4</v>
      </c>
      <c r="AO52" s="62">
        <v>4</v>
      </c>
      <c r="AP52" s="62">
        <v>5</v>
      </c>
      <c r="AQ52" s="46">
        <f>SUM(AK52:AP52)</f>
        <v>18</v>
      </c>
      <c r="AR52" s="62">
        <v>2</v>
      </c>
      <c r="AS52" s="62">
        <v>2</v>
      </c>
      <c r="AT52" s="62">
        <v>1</v>
      </c>
      <c r="AU52" s="62">
        <v>2</v>
      </c>
      <c r="AV52" s="62">
        <v>1</v>
      </c>
      <c r="AW52" s="62">
        <v>3</v>
      </c>
      <c r="AX52" s="46">
        <f>SUM(AR52:AW52)</f>
        <v>11</v>
      </c>
      <c r="AY52" s="43"/>
      <c r="AZ52" s="43">
        <v>6</v>
      </c>
      <c r="BA52" s="43">
        <v>1</v>
      </c>
      <c r="BB52" s="43">
        <v>5</v>
      </c>
      <c r="BC52" s="43"/>
      <c r="BD52" s="46">
        <f>SUM(AY52:BC52)</f>
        <v>12</v>
      </c>
      <c r="BE52" s="55">
        <v>1</v>
      </c>
      <c r="BF52" s="55">
        <v>1</v>
      </c>
      <c r="BG52" s="55">
        <v>1</v>
      </c>
      <c r="BH52" s="55">
        <v>4</v>
      </c>
      <c r="BI52" s="55">
        <v>7</v>
      </c>
      <c r="BJ52" s="55"/>
      <c r="BK52" s="55">
        <v>3</v>
      </c>
      <c r="BL52" s="55">
        <v>1</v>
      </c>
      <c r="BM52" s="55">
        <v>2</v>
      </c>
      <c r="BN52" s="64"/>
      <c r="BO52" s="64"/>
      <c r="BP52" s="58">
        <f>SUM(BE52:BO52)</f>
        <v>20</v>
      </c>
      <c r="BQ52" s="43">
        <v>1</v>
      </c>
      <c r="BR52" s="43">
        <v>2</v>
      </c>
      <c r="BS52" s="43">
        <v>2</v>
      </c>
      <c r="BT52" s="43">
        <v>4</v>
      </c>
      <c r="BU52" s="43">
        <v>2</v>
      </c>
      <c r="BV52" s="58">
        <v>10</v>
      </c>
      <c r="BW52" s="50">
        <f>SUM(BQ52:BV52)</f>
        <v>21</v>
      </c>
      <c r="BX52" s="61">
        <f>SUM(C52,D52,AD52,AE52,BJ52,BK52)</f>
        <v>4</v>
      </c>
      <c r="BY52" s="61">
        <f>SUM(E52,F52,J52,K52,Q52,R52,Y52,Z52,AF52,AG52,AK52,AL52,AR52,AS52,AY52,AZ52,BF52,BG52,BQ52,BR52)</f>
        <v>39</v>
      </c>
      <c r="BZ52" s="35">
        <f>SUM(G52,H52,L52,M52,S52,T52,AH52,AI52,AT52,AU52,BA52,BB52,BH52,BI52,BS52,BT52)</f>
        <v>43</v>
      </c>
      <c r="CA52" s="22">
        <f>SUM(AA52,AB52,AN52,AO52,AV52,AW52,BN52,BO52,BU52,BV52)</f>
        <v>28</v>
      </c>
      <c r="CB52" s="22">
        <f>SUM(N52,O52,U52,W52,X52,AM52,AP52,BC52,BE52,BL52,BM52)</f>
        <v>26</v>
      </c>
      <c r="CC52" s="67">
        <f>SUM(BX52,BY52,BZ52,CA52,CB52)</f>
        <v>140</v>
      </c>
      <c r="CD52" s="69">
        <f>SUM(B52)</f>
        <v>140</v>
      </c>
      <c r="CE52"/>
      <c r="CF52"/>
      <c r="CG52"/>
      <c r="CH5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/>
      <c r="CU52" s="2"/>
      <c r="CV52" s="2"/>
      <c r="CW52"/>
    </row>
    <row r="53" spans="1:101" s="1" customFormat="1" ht="12.75" customHeight="1" thickBot="1">
      <c r="A53" s="11" t="s">
        <v>63</v>
      </c>
      <c r="B53" s="38">
        <f>SUM(I53,P53,V53,AC53,AJ53,AQ53,AX53,BD53,BP53,BW53)</f>
        <v>140</v>
      </c>
      <c r="C53" s="30"/>
      <c r="D53" s="16">
        <v>1</v>
      </c>
      <c r="E53" s="16">
        <v>3</v>
      </c>
      <c r="F53" s="16">
        <v>5</v>
      </c>
      <c r="G53" s="16">
        <v>2</v>
      </c>
      <c r="H53" s="16">
        <v>6</v>
      </c>
      <c r="I53" s="41">
        <f>SUM(C53:H53)</f>
        <v>17</v>
      </c>
      <c r="J53" s="62"/>
      <c r="K53" s="62">
        <v>2</v>
      </c>
      <c r="L53" s="62">
        <v>2</v>
      </c>
      <c r="M53" s="62">
        <v>1</v>
      </c>
      <c r="N53" s="62">
        <v>7</v>
      </c>
      <c r="O53" s="62">
        <v>2</v>
      </c>
      <c r="P53" s="46">
        <f>SUM(J53:O53)</f>
        <v>14</v>
      </c>
      <c r="Q53" s="62">
        <v>4</v>
      </c>
      <c r="R53" s="71">
        <v>1</v>
      </c>
      <c r="S53" s="62"/>
      <c r="T53" s="62">
        <v>2</v>
      </c>
      <c r="U53" s="62">
        <v>2</v>
      </c>
      <c r="V53" s="46">
        <f>SUM(Q53:U53)</f>
        <v>9</v>
      </c>
      <c r="W53" s="62">
        <v>2</v>
      </c>
      <c r="X53" s="62">
        <v>1</v>
      </c>
      <c r="Y53" s="62">
        <v>3</v>
      </c>
      <c r="Z53" s="62"/>
      <c r="AA53" s="62">
        <v>4</v>
      </c>
      <c r="AB53" s="62">
        <v>1</v>
      </c>
      <c r="AC53" s="46">
        <f>SUM(W53:AB53)</f>
        <v>11</v>
      </c>
      <c r="AD53" s="62">
        <v>2</v>
      </c>
      <c r="AE53" s="62">
        <v>1</v>
      </c>
      <c r="AF53" s="62">
        <v>3</v>
      </c>
      <c r="AG53" s="62">
        <v>5</v>
      </c>
      <c r="AH53" s="62">
        <v>1</v>
      </c>
      <c r="AI53" s="62">
        <v>3</v>
      </c>
      <c r="AJ53" s="46">
        <f>SUM(AD53:AI53)</f>
        <v>15</v>
      </c>
      <c r="AK53" s="62">
        <v>2</v>
      </c>
      <c r="AL53" s="62">
        <v>3</v>
      </c>
      <c r="AM53" s="62">
        <v>2</v>
      </c>
      <c r="AN53" s="71">
        <v>1</v>
      </c>
      <c r="AO53" s="62">
        <v>5</v>
      </c>
      <c r="AP53" s="62">
        <v>1</v>
      </c>
      <c r="AQ53" s="46">
        <f>SUM(AK53:AP53)</f>
        <v>14</v>
      </c>
      <c r="AR53" s="62">
        <v>5</v>
      </c>
      <c r="AS53" s="62">
        <v>3</v>
      </c>
      <c r="AT53" s="62">
        <v>5</v>
      </c>
      <c r="AU53" s="62">
        <v>2</v>
      </c>
      <c r="AV53" s="62">
        <v>1</v>
      </c>
      <c r="AW53" s="62">
        <v>1</v>
      </c>
      <c r="AX53" s="46">
        <f>SUM(AR53:AW53)</f>
        <v>17</v>
      </c>
      <c r="AY53" s="43">
        <v>1</v>
      </c>
      <c r="AZ53" s="43">
        <v>2</v>
      </c>
      <c r="BA53" s="43">
        <v>2</v>
      </c>
      <c r="BB53" s="43">
        <v>3</v>
      </c>
      <c r="BC53" s="43"/>
      <c r="BD53" s="46">
        <f>SUM(AY53:BC53)</f>
        <v>8</v>
      </c>
      <c r="BE53" s="55">
        <v>2</v>
      </c>
      <c r="BF53" s="55">
        <v>3</v>
      </c>
      <c r="BG53" s="55">
        <v>7</v>
      </c>
      <c r="BH53" s="55">
        <v>4</v>
      </c>
      <c r="BI53" s="55">
        <v>2</v>
      </c>
      <c r="BJ53" s="55"/>
      <c r="BK53" s="55">
        <v>2</v>
      </c>
      <c r="BL53" s="55">
        <v>4</v>
      </c>
      <c r="BM53" s="55">
        <v>4</v>
      </c>
      <c r="BN53" s="64">
        <v>1</v>
      </c>
      <c r="BO53" s="64">
        <v>1</v>
      </c>
      <c r="BP53" s="58">
        <f>SUM(BE53:BO53)</f>
        <v>30</v>
      </c>
      <c r="BQ53" s="43"/>
      <c r="BR53" s="43">
        <v>1</v>
      </c>
      <c r="BS53" s="43">
        <v>2</v>
      </c>
      <c r="BT53" s="43">
        <v>2</v>
      </c>
      <c r="BU53" s="43"/>
      <c r="BV53" s="43"/>
      <c r="BW53" s="50">
        <f>SUM(BQ53:BV53)</f>
        <v>5</v>
      </c>
      <c r="BX53" s="61">
        <f>SUM(C53,D53,AD53,AE53,BJ53,BK53)</f>
        <v>6</v>
      </c>
      <c r="BY53" s="61">
        <f>SUM(E53,F53,J53,K53,Q53,R53,Y53,Z53,AF53,AG53,AK53,AL53,AR53,AS53,AY53,AZ53,BF53,BG53,BQ53,BR53)</f>
        <v>53</v>
      </c>
      <c r="BZ53" s="35">
        <f>SUM(G53,H53,L53,M53,S53,T53,AH53,AI53,AT53,AU53,BA53,BB53,BH53,BI53,BS53,BT53)</f>
        <v>39</v>
      </c>
      <c r="CA53" s="22">
        <f>SUM(AA53,AB53,AN53,AO53,AV53,AW53,BN53,BO53,BU53,BV53)</f>
        <v>15</v>
      </c>
      <c r="CB53" s="22">
        <f>SUM(N53,O53,U53,W53,X53,AM53,AP53,BC53,BE53,BL53,BM53)</f>
        <v>27</v>
      </c>
      <c r="CC53" s="67">
        <f>SUM(BX53,BY53,BZ53,CA53,CB53)</f>
        <v>140</v>
      </c>
      <c r="CD53" s="69">
        <f>SUM(B53)</f>
        <v>140</v>
      </c>
      <c r="CE53"/>
      <c r="CF53"/>
      <c r="CG53"/>
      <c r="CH53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/>
      <c r="CU53" s="2"/>
      <c r="CV53" s="2"/>
      <c r="CW53"/>
    </row>
    <row r="54" spans="1:101" s="1" customFormat="1" ht="13.5" customHeight="1" thickBot="1">
      <c r="A54" s="11" t="s">
        <v>132</v>
      </c>
      <c r="B54" s="38">
        <f>SUM(I54,P54,V54,AC54,AJ54,AQ54,AX54,BD54,BP54,BW54)</f>
        <v>139</v>
      </c>
      <c r="C54" s="30"/>
      <c r="D54" s="16"/>
      <c r="E54" s="16">
        <v>2</v>
      </c>
      <c r="F54" s="16"/>
      <c r="G54" s="16">
        <v>2</v>
      </c>
      <c r="H54" s="16">
        <v>2</v>
      </c>
      <c r="I54" s="41">
        <f>SUM(C54:H54)</f>
        <v>6</v>
      </c>
      <c r="J54" s="62"/>
      <c r="K54" s="62"/>
      <c r="L54" s="62">
        <v>4</v>
      </c>
      <c r="M54" s="62">
        <v>2</v>
      </c>
      <c r="N54" s="62">
        <v>5</v>
      </c>
      <c r="O54" s="62">
        <v>2</v>
      </c>
      <c r="P54" s="46">
        <f>SUM(J54:O54)</f>
        <v>13</v>
      </c>
      <c r="Q54" s="62"/>
      <c r="R54" s="71">
        <v>3</v>
      </c>
      <c r="S54" s="62"/>
      <c r="T54" s="62">
        <v>5</v>
      </c>
      <c r="U54" s="62">
        <v>5</v>
      </c>
      <c r="V54" s="46">
        <f>SUM(Q54:U54)</f>
        <v>13</v>
      </c>
      <c r="W54" s="62">
        <v>7</v>
      </c>
      <c r="X54" s="62">
        <v>3</v>
      </c>
      <c r="Y54" s="63">
        <v>10</v>
      </c>
      <c r="Z54" s="62"/>
      <c r="AA54" s="62">
        <v>4</v>
      </c>
      <c r="AB54" s="62">
        <v>1</v>
      </c>
      <c r="AC54" s="46">
        <f>SUM(W54:AB54)</f>
        <v>25</v>
      </c>
      <c r="AD54" s="62">
        <v>1</v>
      </c>
      <c r="AE54" s="62"/>
      <c r="AF54" s="62">
        <v>1</v>
      </c>
      <c r="AG54" s="62">
        <v>2</v>
      </c>
      <c r="AH54" s="62">
        <v>1</v>
      </c>
      <c r="AI54" s="62">
        <v>3</v>
      </c>
      <c r="AJ54" s="46">
        <f>SUM(AD54:AI54)</f>
        <v>8</v>
      </c>
      <c r="AK54" s="62">
        <v>2</v>
      </c>
      <c r="AL54" s="62">
        <v>1</v>
      </c>
      <c r="AM54" s="62">
        <v>2</v>
      </c>
      <c r="AN54" s="71">
        <v>1</v>
      </c>
      <c r="AO54" s="62">
        <v>2</v>
      </c>
      <c r="AP54" s="62">
        <v>2</v>
      </c>
      <c r="AQ54" s="46">
        <f>SUM(AK54:AP54)</f>
        <v>10</v>
      </c>
      <c r="AR54" s="62">
        <v>7</v>
      </c>
      <c r="AS54" s="62">
        <v>1</v>
      </c>
      <c r="AT54" s="62">
        <v>7</v>
      </c>
      <c r="AU54" s="62">
        <v>2</v>
      </c>
      <c r="AV54" s="62">
        <v>1</v>
      </c>
      <c r="AW54" s="62">
        <v>7</v>
      </c>
      <c r="AX54" s="46">
        <f>SUM(AR54:AW54)</f>
        <v>25</v>
      </c>
      <c r="AY54" s="43"/>
      <c r="AZ54" s="43">
        <v>5</v>
      </c>
      <c r="BA54" s="43">
        <v>1</v>
      </c>
      <c r="BB54" s="43">
        <v>2</v>
      </c>
      <c r="BC54" s="43"/>
      <c r="BD54" s="46">
        <f>SUM(AY54:BC54)</f>
        <v>8</v>
      </c>
      <c r="BE54" s="55">
        <v>2</v>
      </c>
      <c r="BF54" s="55">
        <v>5</v>
      </c>
      <c r="BG54" s="55">
        <v>4</v>
      </c>
      <c r="BH54" s="55">
        <v>1</v>
      </c>
      <c r="BI54" s="55">
        <v>2</v>
      </c>
      <c r="BJ54" s="55"/>
      <c r="BK54" s="55"/>
      <c r="BL54" s="55">
        <v>4</v>
      </c>
      <c r="BM54" s="55">
        <v>2</v>
      </c>
      <c r="BN54" s="64"/>
      <c r="BO54" s="64"/>
      <c r="BP54" s="58">
        <f>SUM(BE54:BO54)</f>
        <v>20</v>
      </c>
      <c r="BQ54" s="43">
        <v>1</v>
      </c>
      <c r="BR54" s="43">
        <v>1</v>
      </c>
      <c r="BS54" s="43">
        <v>4</v>
      </c>
      <c r="BT54" s="43">
        <v>3</v>
      </c>
      <c r="BU54" s="43"/>
      <c r="BV54" s="43">
        <v>2</v>
      </c>
      <c r="BW54" s="50">
        <f>SUM(BQ54:BV54)</f>
        <v>11</v>
      </c>
      <c r="BX54" s="61">
        <f>SUM(C54,D54,AD54,AE54,BJ54,BK54)</f>
        <v>1</v>
      </c>
      <c r="BY54" s="61">
        <f>SUM(E54,F54,J54,K54,Q54,R54,Y54,Z54,AF54,AG54,AK54,AL54,AR54,AS54,AY54,AZ54,BF54,BG54,BQ54,BR54)</f>
        <v>45</v>
      </c>
      <c r="BZ54" s="35">
        <f>SUM(G54,H54,L54,M54,S54,T54,AH54,AI54,AT54,AU54,BA54,BB54,BH54,BI54,BS54,BT54)</f>
        <v>41</v>
      </c>
      <c r="CA54" s="22">
        <f>SUM(AA54,AB54,AN54,AO54,AV54,AW54,BN54,BO54,BU54,BV54)</f>
        <v>18</v>
      </c>
      <c r="CB54" s="22">
        <f>SUM(N54,O54,U54,W54,X54,AM54,AP54,BC54,BE54,BL54,BM54)</f>
        <v>34</v>
      </c>
      <c r="CC54" s="67">
        <f>SUM(BX54,BY54,BZ54,CA54,CB54)</f>
        <v>139</v>
      </c>
      <c r="CD54" s="69">
        <f>SUM(B54)</f>
        <v>139</v>
      </c>
      <c r="CE54"/>
      <c r="CF54"/>
      <c r="CG54"/>
      <c r="CH54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/>
      <c r="CU54" s="2"/>
      <c r="CV54" s="2"/>
      <c r="CW54"/>
    </row>
    <row r="55" spans="1:101" s="1" customFormat="1" ht="14.25" customHeight="1" thickBot="1">
      <c r="A55" s="11" t="s">
        <v>25</v>
      </c>
      <c r="B55" s="38">
        <f>SUM(I55,P55,V55,AC55,AJ55,AQ55,AX55,BD55,BP55,BW55)</f>
        <v>139</v>
      </c>
      <c r="C55" s="30"/>
      <c r="D55" s="16">
        <v>1</v>
      </c>
      <c r="E55" s="16">
        <v>1</v>
      </c>
      <c r="F55" s="16">
        <v>7</v>
      </c>
      <c r="G55" s="16">
        <v>2</v>
      </c>
      <c r="H55" s="31">
        <v>10</v>
      </c>
      <c r="I55" s="41">
        <f>SUM(C55:H55)</f>
        <v>21</v>
      </c>
      <c r="J55" s="62"/>
      <c r="K55" s="62">
        <v>2</v>
      </c>
      <c r="L55" s="62">
        <v>7</v>
      </c>
      <c r="M55" s="62">
        <v>2</v>
      </c>
      <c r="N55" s="62">
        <v>5</v>
      </c>
      <c r="O55" s="62">
        <v>4</v>
      </c>
      <c r="P55" s="46">
        <f>SUM(J55:O55)</f>
        <v>20</v>
      </c>
      <c r="Q55" s="62">
        <v>4</v>
      </c>
      <c r="R55" s="71">
        <v>3</v>
      </c>
      <c r="S55" s="62"/>
      <c r="T55" s="62">
        <v>3</v>
      </c>
      <c r="U55" s="62">
        <v>2</v>
      </c>
      <c r="V55" s="46">
        <f>SUM(Q55:U55)</f>
        <v>12</v>
      </c>
      <c r="W55" s="62">
        <v>2</v>
      </c>
      <c r="X55" s="62">
        <v>1</v>
      </c>
      <c r="Y55" s="62">
        <v>5</v>
      </c>
      <c r="Z55" s="62"/>
      <c r="AA55" s="62">
        <v>5</v>
      </c>
      <c r="AB55" s="62">
        <v>2</v>
      </c>
      <c r="AC55" s="46">
        <f>SUM(W55:AB55)</f>
        <v>15</v>
      </c>
      <c r="AD55" s="62">
        <v>3</v>
      </c>
      <c r="AE55" s="62">
        <v>3</v>
      </c>
      <c r="AF55" s="62">
        <v>1</v>
      </c>
      <c r="AG55" s="62">
        <v>5</v>
      </c>
      <c r="AH55" s="62">
        <v>1</v>
      </c>
      <c r="AI55" s="62">
        <v>2</v>
      </c>
      <c r="AJ55" s="46">
        <f>SUM(AD55:AI55)</f>
        <v>15</v>
      </c>
      <c r="AK55" s="62">
        <v>5</v>
      </c>
      <c r="AL55" s="62">
        <v>3</v>
      </c>
      <c r="AM55" s="62">
        <v>1</v>
      </c>
      <c r="AN55" s="71">
        <v>2</v>
      </c>
      <c r="AO55" s="62">
        <v>1</v>
      </c>
      <c r="AP55" s="62"/>
      <c r="AQ55" s="46">
        <f>SUM(AK55:AP55)</f>
        <v>12</v>
      </c>
      <c r="AR55" s="62">
        <v>6</v>
      </c>
      <c r="AS55" s="62"/>
      <c r="AT55" s="62">
        <v>7</v>
      </c>
      <c r="AU55" s="62">
        <v>4</v>
      </c>
      <c r="AV55" s="62">
        <v>1</v>
      </c>
      <c r="AW55" s="62">
        <v>1</v>
      </c>
      <c r="AX55" s="46">
        <f>SUM(AR55:AW55)</f>
        <v>19</v>
      </c>
      <c r="AY55" s="43">
        <v>1</v>
      </c>
      <c r="AZ55" s="43">
        <v>5</v>
      </c>
      <c r="BA55" s="43">
        <v>1</v>
      </c>
      <c r="BB55" s="43">
        <v>4</v>
      </c>
      <c r="BC55" s="43">
        <v>1</v>
      </c>
      <c r="BD55" s="46">
        <f>SUM(AY55:BC55)</f>
        <v>12</v>
      </c>
      <c r="BE55" s="55">
        <v>2</v>
      </c>
      <c r="BF55" s="55">
        <v>2</v>
      </c>
      <c r="BG55" s="55">
        <v>4</v>
      </c>
      <c r="BH55" s="55">
        <v>2</v>
      </c>
      <c r="BI55" s="55">
        <v>1</v>
      </c>
      <c r="BJ55" s="55"/>
      <c r="BK55" s="55"/>
      <c r="BL55" s="55">
        <v>2</v>
      </c>
      <c r="BM55" s="55"/>
      <c r="BN55" s="64"/>
      <c r="BO55" s="64"/>
      <c r="BP55" s="58">
        <f>SUM(BE55:BO55)</f>
        <v>13</v>
      </c>
      <c r="BQ55" s="43"/>
      <c r="BR55" s="43"/>
      <c r="BS55" s="43"/>
      <c r="BT55" s="43"/>
      <c r="BU55" s="43"/>
      <c r="BV55" s="43"/>
      <c r="BW55" s="50">
        <f>SUM(BQ55:BV55)</f>
        <v>0</v>
      </c>
      <c r="BX55" s="61">
        <f>SUM(C55,D55,AD55,AE55,BJ55,BK55)</f>
        <v>7</v>
      </c>
      <c r="BY55" s="61">
        <f>SUM(E55,F55,J55,K55,Q55,R55,Y55,Z55,AF55,AG55,AK55,AL55,AR55,AS55,AY55,AZ55,BF55,BG55,BQ55,BR55)</f>
        <v>54</v>
      </c>
      <c r="BZ55" s="35">
        <f>SUM(G55,H55,L55,M55,S55,T55,AH55,AI55,AT55,AU55,BA55,BB55,BH55,BI55,BS55,BT55)</f>
        <v>46</v>
      </c>
      <c r="CA55" s="22">
        <f>SUM(AA55,AB55,AN55,AO55,AV55,AW55,BN55,BO55,BU55,BV55)</f>
        <v>12</v>
      </c>
      <c r="CB55" s="22">
        <f>SUM(N55,O55,U55,W55,X55,AM55,AP55,BC55,BE55,BL55,BM55)</f>
        <v>20</v>
      </c>
      <c r="CC55" s="67">
        <f>SUM(BX55,BY55,BZ55,CA55,CB55)</f>
        <v>139</v>
      </c>
      <c r="CD55" s="69">
        <f>SUM(B55)</f>
        <v>139</v>
      </c>
      <c r="CE55"/>
      <c r="CF55"/>
      <c r="CG55"/>
      <c r="CH55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/>
      <c r="CU55" s="2"/>
      <c r="CV55" s="2"/>
      <c r="CW55"/>
    </row>
    <row r="56" spans="1:101" s="1" customFormat="1" ht="14.25" customHeight="1" thickBot="1">
      <c r="A56" s="11" t="s">
        <v>71</v>
      </c>
      <c r="B56" s="38">
        <f>SUM(I56,P56,V56,AC56,AJ56,AQ56,AX56,BD56,BP56,BW56)</f>
        <v>138</v>
      </c>
      <c r="C56" s="30"/>
      <c r="D56" s="16"/>
      <c r="E56" s="16">
        <v>1</v>
      </c>
      <c r="F56" s="16"/>
      <c r="G56" s="16"/>
      <c r="H56" s="16">
        <v>2</v>
      </c>
      <c r="I56" s="41">
        <f>SUM(C56:H56)</f>
        <v>3</v>
      </c>
      <c r="J56" s="62"/>
      <c r="K56" s="62"/>
      <c r="L56" s="62"/>
      <c r="M56" s="62"/>
      <c r="N56" s="62">
        <v>5</v>
      </c>
      <c r="O56" s="62">
        <v>4</v>
      </c>
      <c r="P56" s="46">
        <f>SUM(J56:O56)</f>
        <v>9</v>
      </c>
      <c r="Q56" s="62">
        <v>7</v>
      </c>
      <c r="R56" s="71">
        <v>3</v>
      </c>
      <c r="S56" s="62"/>
      <c r="T56" s="63">
        <v>10</v>
      </c>
      <c r="U56" s="62">
        <v>5</v>
      </c>
      <c r="V56" s="46">
        <f>SUM(Q56:U56)</f>
        <v>25</v>
      </c>
      <c r="W56" s="62">
        <v>2</v>
      </c>
      <c r="X56" s="62">
        <v>1</v>
      </c>
      <c r="Y56" s="62">
        <v>4</v>
      </c>
      <c r="Z56" s="62"/>
      <c r="AA56" s="62">
        <v>1</v>
      </c>
      <c r="AB56" s="62">
        <v>1</v>
      </c>
      <c r="AC56" s="46">
        <f>SUM(W56:AB56)</f>
        <v>9</v>
      </c>
      <c r="AD56" s="62">
        <v>1</v>
      </c>
      <c r="AE56" s="62">
        <v>1</v>
      </c>
      <c r="AF56" s="62">
        <v>3</v>
      </c>
      <c r="AG56" s="62">
        <v>4</v>
      </c>
      <c r="AH56" s="62">
        <v>4</v>
      </c>
      <c r="AI56" s="62">
        <v>4</v>
      </c>
      <c r="AJ56" s="46">
        <f>SUM(AD56:AI56)</f>
        <v>17</v>
      </c>
      <c r="AK56" s="62"/>
      <c r="AL56" s="62">
        <v>1</v>
      </c>
      <c r="AM56" s="62">
        <v>2</v>
      </c>
      <c r="AN56" s="71">
        <v>2</v>
      </c>
      <c r="AO56" s="62">
        <v>4</v>
      </c>
      <c r="AP56" s="62">
        <v>1</v>
      </c>
      <c r="AQ56" s="46">
        <f>SUM(AK56:AP56)</f>
        <v>10</v>
      </c>
      <c r="AR56" s="62">
        <v>5</v>
      </c>
      <c r="AS56" s="62"/>
      <c r="AT56" s="62">
        <v>7</v>
      </c>
      <c r="AU56" s="62">
        <v>1</v>
      </c>
      <c r="AV56" s="62">
        <v>3</v>
      </c>
      <c r="AW56" s="62"/>
      <c r="AX56" s="46">
        <f>SUM(AR56:AW56)</f>
        <v>16</v>
      </c>
      <c r="AY56" s="43">
        <v>4</v>
      </c>
      <c r="AZ56" s="43">
        <v>3</v>
      </c>
      <c r="BA56" s="43">
        <v>7</v>
      </c>
      <c r="BB56" s="43">
        <v>2</v>
      </c>
      <c r="BC56" s="43"/>
      <c r="BD56" s="46">
        <f>SUM(AY56:BC56)</f>
        <v>16</v>
      </c>
      <c r="BE56" s="55">
        <v>2</v>
      </c>
      <c r="BF56" s="55">
        <v>4</v>
      </c>
      <c r="BG56" s="55">
        <v>1</v>
      </c>
      <c r="BH56" s="55">
        <v>2</v>
      </c>
      <c r="BI56" s="55">
        <v>1</v>
      </c>
      <c r="BJ56" s="55"/>
      <c r="BK56" s="55">
        <v>1</v>
      </c>
      <c r="BL56" s="55">
        <v>1</v>
      </c>
      <c r="BM56" s="55">
        <v>4</v>
      </c>
      <c r="BN56" s="64"/>
      <c r="BO56" s="64">
        <v>7</v>
      </c>
      <c r="BP56" s="58">
        <f>SUM(BE56:BO56)</f>
        <v>23</v>
      </c>
      <c r="BQ56" s="43">
        <v>1</v>
      </c>
      <c r="BR56" s="43">
        <v>1</v>
      </c>
      <c r="BS56" s="43">
        <v>2</v>
      </c>
      <c r="BT56" s="43">
        <v>3</v>
      </c>
      <c r="BU56" s="43">
        <v>1</v>
      </c>
      <c r="BV56" s="43">
        <v>2</v>
      </c>
      <c r="BW56" s="50">
        <f>SUM(BQ56:BV56)</f>
        <v>10</v>
      </c>
      <c r="BX56" s="61">
        <f>SUM(C56,D56,AD56,AE56,BJ56,BK56)</f>
        <v>3</v>
      </c>
      <c r="BY56" s="61">
        <f>SUM(E56,F56,J56,K56,Q56,R56,Y56,Z56,AF56,AG56,AK56,AL56,AR56,AS56,AY56,AZ56,BF56,BG56,BQ56,BR56)</f>
        <v>42</v>
      </c>
      <c r="BZ56" s="35">
        <f>SUM(G56,H56,L56,M56,S56,T56,AH56,AI56,AT56,AU56,BA56,BB56,BH56,BI56,BS56,BT56)</f>
        <v>45</v>
      </c>
      <c r="CA56" s="22">
        <f>SUM(AA56,AB56,AN56,AO56,AV56,AW56,BN56,BO56,BU56,BV56)</f>
        <v>21</v>
      </c>
      <c r="CB56" s="22">
        <f>SUM(N56,O56,U56,W56,X56,AM56,AP56,BC56,BE56,BL56,BM56)</f>
        <v>27</v>
      </c>
      <c r="CC56" s="67">
        <f>SUM(BX56,BY56,BZ56,CA56,CB56)</f>
        <v>138</v>
      </c>
      <c r="CD56" s="69">
        <f>SUM(B56)</f>
        <v>138</v>
      </c>
      <c r="CE56"/>
      <c r="CF56"/>
      <c r="CG56"/>
      <c r="CH56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/>
      <c r="CU56" s="2"/>
      <c r="CV56" s="2"/>
      <c r="CW56"/>
    </row>
    <row r="57" spans="1:101" s="1" customFormat="1" ht="14.25" customHeight="1" thickBot="1">
      <c r="A57" s="11" t="s">
        <v>115</v>
      </c>
      <c r="B57" s="38">
        <f>SUM(I57,P57,V57,AC57,AJ57,AQ57,AX57,BD57,BP57,BW57)</f>
        <v>137</v>
      </c>
      <c r="C57" s="30"/>
      <c r="D57" s="16"/>
      <c r="E57" s="16"/>
      <c r="F57" s="16"/>
      <c r="G57" s="16"/>
      <c r="H57" s="16"/>
      <c r="I57" s="41">
        <f>SUM(C57:H57)</f>
        <v>0</v>
      </c>
      <c r="J57" s="62"/>
      <c r="K57" s="62"/>
      <c r="L57" s="62"/>
      <c r="M57" s="62"/>
      <c r="N57" s="62"/>
      <c r="O57" s="62"/>
      <c r="P57" s="46"/>
      <c r="Q57" s="62"/>
      <c r="R57" s="71"/>
      <c r="S57" s="62"/>
      <c r="T57" s="62"/>
      <c r="U57" s="62">
        <v>5</v>
      </c>
      <c r="V57" s="46">
        <f>SUM(Q57:U57)</f>
        <v>5</v>
      </c>
      <c r="W57" s="62">
        <v>5</v>
      </c>
      <c r="X57" s="62">
        <v>4</v>
      </c>
      <c r="Y57" s="62">
        <v>4</v>
      </c>
      <c r="Z57" s="62"/>
      <c r="AA57" s="62"/>
      <c r="AB57" s="62">
        <v>1</v>
      </c>
      <c r="AC57" s="46">
        <f>SUM(W57:AB57)</f>
        <v>14</v>
      </c>
      <c r="AD57" s="62"/>
      <c r="AE57" s="62">
        <v>1</v>
      </c>
      <c r="AF57" s="62">
        <v>2</v>
      </c>
      <c r="AG57" s="62">
        <v>2</v>
      </c>
      <c r="AH57" s="62">
        <v>1</v>
      </c>
      <c r="AI57" s="62">
        <v>1</v>
      </c>
      <c r="AJ57" s="46">
        <f>SUM(AD57:AI57)</f>
        <v>7</v>
      </c>
      <c r="AK57" s="62">
        <v>5</v>
      </c>
      <c r="AL57" s="62">
        <v>3</v>
      </c>
      <c r="AM57" s="62">
        <v>2</v>
      </c>
      <c r="AN57" s="71">
        <v>2</v>
      </c>
      <c r="AO57" s="62">
        <v>7</v>
      </c>
      <c r="AP57" s="62">
        <v>1</v>
      </c>
      <c r="AQ57" s="46">
        <f>SUM(AK57:AP57)</f>
        <v>20</v>
      </c>
      <c r="AR57" s="63">
        <v>10</v>
      </c>
      <c r="AS57" s="62">
        <v>3</v>
      </c>
      <c r="AT57" s="62">
        <v>7</v>
      </c>
      <c r="AU57" s="62">
        <v>1</v>
      </c>
      <c r="AV57" s="77">
        <v>1</v>
      </c>
      <c r="AW57" s="62">
        <v>4</v>
      </c>
      <c r="AX57" s="46">
        <f>SUM(AR57:AW57)</f>
        <v>26</v>
      </c>
      <c r="AY57" s="43">
        <v>1</v>
      </c>
      <c r="AZ57" s="43">
        <v>5</v>
      </c>
      <c r="BA57" s="43">
        <v>1</v>
      </c>
      <c r="BB57" s="43">
        <v>2</v>
      </c>
      <c r="BC57" s="43">
        <v>1</v>
      </c>
      <c r="BD57" s="46">
        <f>SUM(AY57:BC57)</f>
        <v>10</v>
      </c>
      <c r="BE57" s="55">
        <v>2</v>
      </c>
      <c r="BF57" s="55">
        <v>2</v>
      </c>
      <c r="BG57" s="55">
        <v>3</v>
      </c>
      <c r="BH57" s="78">
        <v>4</v>
      </c>
      <c r="BI57" s="55">
        <v>7</v>
      </c>
      <c r="BJ57" s="55"/>
      <c r="BK57" s="55">
        <v>2</v>
      </c>
      <c r="BL57" s="55">
        <v>4</v>
      </c>
      <c r="BM57" s="55">
        <v>2</v>
      </c>
      <c r="BN57" s="64">
        <v>4</v>
      </c>
      <c r="BO57" s="64">
        <v>1</v>
      </c>
      <c r="BP57" s="58">
        <f>SUM(BE57:BO57)</f>
        <v>31</v>
      </c>
      <c r="BQ57" s="43">
        <v>1</v>
      </c>
      <c r="BR57" s="43">
        <v>4</v>
      </c>
      <c r="BS57" s="43">
        <v>6</v>
      </c>
      <c r="BT57" s="43">
        <v>2</v>
      </c>
      <c r="BU57" s="43">
        <v>1</v>
      </c>
      <c r="BV57" s="58">
        <v>10</v>
      </c>
      <c r="BW57" s="50">
        <f>SUM(BQ57:BV57)</f>
        <v>24</v>
      </c>
      <c r="BX57" s="61">
        <f>SUM(C57,D57,AD57,AE57,BJ57,BK57)</f>
        <v>3</v>
      </c>
      <c r="BY57" s="61">
        <f>SUM(E57,F57,J57,K57,Q57,R57,Y57,Z57,AF57,AG57,AK57,AL57,AR57,AS57,AY57,AZ57,BF57,BG57,BQ57,BR57)</f>
        <v>45</v>
      </c>
      <c r="BZ57" s="35">
        <f>SUM(G57,H57,L57,M57,S57,T57,AH57,AI57,AT57,AU57,BA57,BB57,BH57,BI57,BS57,BT57)</f>
        <v>32</v>
      </c>
      <c r="CA57" s="22">
        <f>SUM(AA57,AB57,AN57,AO57,AV57,AW57,BN57,BO57,BU57,BV57)</f>
        <v>31</v>
      </c>
      <c r="CB57" s="22">
        <f>SUM(N57,O57,U57,W57,X57,AM57,AP57,BC57,BE57,BL57,BM57)</f>
        <v>26</v>
      </c>
      <c r="CC57" s="67">
        <f>SUM(BX57,BY57,BZ57,CA57,CB57)</f>
        <v>137</v>
      </c>
      <c r="CD57" s="69">
        <f>SUM(B57)</f>
        <v>137</v>
      </c>
      <c r="CE57"/>
      <c r="CF57"/>
      <c r="CG57"/>
      <c r="CH57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/>
      <c r="CU57" s="2"/>
      <c r="CV57" s="2"/>
      <c r="CW57"/>
    </row>
    <row r="58" spans="1:101" s="1" customFormat="1" ht="12.75" customHeight="1" thickBot="1">
      <c r="A58" s="12" t="s">
        <v>68</v>
      </c>
      <c r="B58" s="38">
        <f>SUM(I58,P58,V58,AC58,AJ58,AQ58,AX58,BD58,BP58,BW58)</f>
        <v>135</v>
      </c>
      <c r="C58" s="30"/>
      <c r="D58" s="16">
        <v>1</v>
      </c>
      <c r="E58" s="16"/>
      <c r="F58" s="16">
        <v>7</v>
      </c>
      <c r="G58" s="16">
        <v>2</v>
      </c>
      <c r="H58" s="16">
        <v>3</v>
      </c>
      <c r="I58" s="41">
        <f>SUM(C58:H58)</f>
        <v>13</v>
      </c>
      <c r="J58" s="62"/>
      <c r="K58" s="62">
        <v>1</v>
      </c>
      <c r="L58" s="62">
        <v>2</v>
      </c>
      <c r="M58" s="62">
        <v>1</v>
      </c>
      <c r="N58" s="63">
        <v>10</v>
      </c>
      <c r="O58" s="62">
        <v>2</v>
      </c>
      <c r="P58" s="46">
        <f>SUM(J58:O58)</f>
        <v>16</v>
      </c>
      <c r="Q58" s="62">
        <v>1</v>
      </c>
      <c r="R58" s="71">
        <v>2</v>
      </c>
      <c r="S58" s="62"/>
      <c r="T58" s="62">
        <v>3</v>
      </c>
      <c r="U58" s="62">
        <v>2</v>
      </c>
      <c r="V58" s="46">
        <f>SUM(Q58:U58)</f>
        <v>8</v>
      </c>
      <c r="W58" s="62">
        <v>5</v>
      </c>
      <c r="X58" s="62">
        <v>1</v>
      </c>
      <c r="Y58" s="62">
        <v>4</v>
      </c>
      <c r="Z58" s="62"/>
      <c r="AA58" s="62">
        <v>1</v>
      </c>
      <c r="AB58" s="62">
        <v>1</v>
      </c>
      <c r="AC58" s="46">
        <f>SUM(W58:AB58)</f>
        <v>12</v>
      </c>
      <c r="AD58" s="62">
        <v>1</v>
      </c>
      <c r="AE58" s="62">
        <v>1</v>
      </c>
      <c r="AF58" s="62">
        <v>4</v>
      </c>
      <c r="AG58" s="62">
        <v>4</v>
      </c>
      <c r="AH58" s="62"/>
      <c r="AI58" s="62"/>
      <c r="AJ58" s="46">
        <f>SUM(AD58:AI58)</f>
        <v>10</v>
      </c>
      <c r="AK58" s="62">
        <v>2</v>
      </c>
      <c r="AL58" s="62">
        <v>1</v>
      </c>
      <c r="AM58" s="62">
        <v>1</v>
      </c>
      <c r="AN58" s="71">
        <v>4</v>
      </c>
      <c r="AO58" s="62">
        <v>4</v>
      </c>
      <c r="AP58" s="62">
        <v>2</v>
      </c>
      <c r="AQ58" s="46">
        <f>SUM(AK58:AP58)</f>
        <v>14</v>
      </c>
      <c r="AR58" s="62">
        <v>3</v>
      </c>
      <c r="AS58" s="62"/>
      <c r="AT58" s="62">
        <v>6</v>
      </c>
      <c r="AU58" s="62">
        <v>2</v>
      </c>
      <c r="AV58" s="62">
        <v>3</v>
      </c>
      <c r="AW58" s="62">
        <v>1</v>
      </c>
      <c r="AX58" s="46">
        <f>SUM(AR58:AW58)</f>
        <v>15</v>
      </c>
      <c r="AY58" s="43">
        <v>1</v>
      </c>
      <c r="AZ58" s="43">
        <v>2</v>
      </c>
      <c r="BA58" s="43">
        <v>1</v>
      </c>
      <c r="BB58" s="43">
        <v>2</v>
      </c>
      <c r="BC58" s="43">
        <v>1</v>
      </c>
      <c r="BD58" s="46">
        <f>SUM(AY58:BC58)</f>
        <v>7</v>
      </c>
      <c r="BE58" s="55">
        <v>1</v>
      </c>
      <c r="BF58" s="55"/>
      <c r="BG58" s="55">
        <v>5</v>
      </c>
      <c r="BH58" s="55">
        <v>1</v>
      </c>
      <c r="BI58" s="55">
        <v>7</v>
      </c>
      <c r="BJ58" s="55"/>
      <c r="BK58" s="55">
        <v>1</v>
      </c>
      <c r="BL58" s="55">
        <v>4</v>
      </c>
      <c r="BM58" s="55">
        <v>5</v>
      </c>
      <c r="BN58" s="64"/>
      <c r="BO58" s="64">
        <v>2</v>
      </c>
      <c r="BP58" s="58">
        <f>SUM(BE58:BO58)</f>
        <v>26</v>
      </c>
      <c r="BQ58" s="43">
        <v>4</v>
      </c>
      <c r="BR58" s="43">
        <v>1</v>
      </c>
      <c r="BS58" s="43">
        <v>3</v>
      </c>
      <c r="BT58" s="43">
        <v>2</v>
      </c>
      <c r="BU58" s="43"/>
      <c r="BV58" s="43">
        <v>4</v>
      </c>
      <c r="BW58" s="50">
        <f>SUM(BQ58:BV58)</f>
        <v>14</v>
      </c>
      <c r="BX58" s="61">
        <f>SUM(C58,D58,AD58,AE58,BJ58,BK58)</f>
        <v>4</v>
      </c>
      <c r="BY58" s="61">
        <f>SUM(E58,F58,J58,K58,Q58,R58,Y58,Z58,AF58,AG58,AK58,AL58,AR58,AS58,AY58,AZ58,BF58,BG58,BQ58,BR58)</f>
        <v>42</v>
      </c>
      <c r="BZ58" s="35">
        <f>SUM(G58,H58,L58,M58,S58,T58,AH58,AI58,AT58,AU58,BA58,BB58,BH58,BI58,BS58,BT58)</f>
        <v>35</v>
      </c>
      <c r="CA58" s="22">
        <f>SUM(AA58,AB58,AN58,AO58,AV58,AW58,BN58,BO58,BU58,BV58)</f>
        <v>20</v>
      </c>
      <c r="CB58" s="22">
        <f>SUM(N58,O58,U58,W58,X58,AM58,AP58,BC58,BE58,BL58,BM58)</f>
        <v>34</v>
      </c>
      <c r="CC58" s="67">
        <f>SUM(BX58,BY58,BZ58,CA58,CB58)</f>
        <v>135</v>
      </c>
      <c r="CD58" s="69">
        <f>SUM(B58)</f>
        <v>135</v>
      </c>
      <c r="CE58"/>
      <c r="CF58"/>
      <c r="CG58"/>
      <c r="CH58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/>
      <c r="CU58" s="2"/>
      <c r="CV58" s="2"/>
      <c r="CW58"/>
    </row>
    <row r="59" spans="1:101" s="1" customFormat="1" ht="15.75" customHeight="1" thickBot="1">
      <c r="A59" s="12" t="s">
        <v>52</v>
      </c>
      <c r="B59" s="38">
        <f>SUM(I59,P59,V59,AC59,AJ59,AQ59,AX59,BD59,BP59,BW59)</f>
        <v>135</v>
      </c>
      <c r="C59" s="30"/>
      <c r="D59" s="16"/>
      <c r="E59" s="16"/>
      <c r="F59" s="16">
        <v>2</v>
      </c>
      <c r="G59" s="16"/>
      <c r="H59" s="16"/>
      <c r="I59" s="41">
        <f>SUM(C59:H59)</f>
        <v>2</v>
      </c>
      <c r="J59" s="62"/>
      <c r="K59" s="62">
        <v>2</v>
      </c>
      <c r="L59" s="62">
        <v>1</v>
      </c>
      <c r="M59" s="62">
        <v>6</v>
      </c>
      <c r="N59" s="63">
        <v>10</v>
      </c>
      <c r="O59" s="62">
        <v>1</v>
      </c>
      <c r="P59" s="46">
        <f>SUM(J59:O59)</f>
        <v>20</v>
      </c>
      <c r="Q59" s="62"/>
      <c r="R59" s="71">
        <v>2</v>
      </c>
      <c r="S59" s="62"/>
      <c r="T59" s="62">
        <v>5</v>
      </c>
      <c r="U59" s="62">
        <v>2</v>
      </c>
      <c r="V59" s="46">
        <f>SUM(Q59:U59)</f>
        <v>9</v>
      </c>
      <c r="W59" s="62">
        <v>4</v>
      </c>
      <c r="X59" s="62">
        <v>1</v>
      </c>
      <c r="Y59" s="62">
        <v>4</v>
      </c>
      <c r="Z59" s="62">
        <v>1</v>
      </c>
      <c r="AA59" s="62">
        <v>1</v>
      </c>
      <c r="AB59" s="62">
        <v>3</v>
      </c>
      <c r="AC59" s="46">
        <f>SUM(W59:AB59)</f>
        <v>14</v>
      </c>
      <c r="AD59" s="62">
        <v>1</v>
      </c>
      <c r="AE59" s="62"/>
      <c r="AF59" s="62">
        <v>2</v>
      </c>
      <c r="AG59" s="62">
        <v>7</v>
      </c>
      <c r="AH59" s="62">
        <v>1</v>
      </c>
      <c r="AI59" s="62">
        <v>3</v>
      </c>
      <c r="AJ59" s="46">
        <f>SUM(AD59:AI59)</f>
        <v>14</v>
      </c>
      <c r="AK59" s="62">
        <v>5</v>
      </c>
      <c r="AL59" s="62">
        <v>1</v>
      </c>
      <c r="AM59" s="62"/>
      <c r="AN59" s="71"/>
      <c r="AO59" s="62"/>
      <c r="AP59" s="62"/>
      <c r="AQ59" s="46">
        <f>SUM(AK59:AP59)</f>
        <v>6</v>
      </c>
      <c r="AR59" s="62">
        <v>1</v>
      </c>
      <c r="AS59" s="62"/>
      <c r="AT59" s="62">
        <v>7</v>
      </c>
      <c r="AU59" s="62">
        <v>1</v>
      </c>
      <c r="AV59" s="62">
        <v>3</v>
      </c>
      <c r="AW59" s="62">
        <v>1</v>
      </c>
      <c r="AX59" s="46">
        <f>SUM(AR59:AW59)</f>
        <v>13</v>
      </c>
      <c r="AY59" s="43"/>
      <c r="AZ59" s="43">
        <v>6</v>
      </c>
      <c r="BA59" s="43">
        <v>4</v>
      </c>
      <c r="BB59" s="43">
        <v>4</v>
      </c>
      <c r="BC59" s="43">
        <v>1</v>
      </c>
      <c r="BD59" s="46">
        <f>SUM(AY59:BC59)</f>
        <v>15</v>
      </c>
      <c r="BE59" s="55">
        <v>1</v>
      </c>
      <c r="BF59" s="55">
        <v>2</v>
      </c>
      <c r="BG59" s="55">
        <v>7</v>
      </c>
      <c r="BH59" s="55">
        <v>4</v>
      </c>
      <c r="BI59" s="55">
        <v>2</v>
      </c>
      <c r="BJ59" s="55"/>
      <c r="BK59" s="55">
        <v>1</v>
      </c>
      <c r="BL59" s="55">
        <v>4</v>
      </c>
      <c r="BM59" s="55">
        <v>7</v>
      </c>
      <c r="BN59" s="64">
        <v>4</v>
      </c>
      <c r="BO59" s="64">
        <v>1</v>
      </c>
      <c r="BP59" s="58">
        <f>SUM(BE59:BO59)</f>
        <v>33</v>
      </c>
      <c r="BQ59" s="43">
        <v>4</v>
      </c>
      <c r="BR59" s="43">
        <v>5</v>
      </c>
      <c r="BS59" s="43"/>
      <c r="BT59" s="43"/>
      <c r="BU59" s="43"/>
      <c r="BV59" s="43"/>
      <c r="BW59" s="50">
        <f>SUM(BQ59:BV59)</f>
        <v>9</v>
      </c>
      <c r="BX59" s="61">
        <f>SUM(C59,D59,AD59,AE59,BJ59,BK59)</f>
        <v>2</v>
      </c>
      <c r="BY59" s="61">
        <f>SUM(E59,F59,J59,K59,Q59,R59,Y59,Z59,AF59,AG59,AK59,AL59,AR59,AS59,AY59,AZ59,BF59,BG59,BQ59,BR59)</f>
        <v>51</v>
      </c>
      <c r="BZ59" s="35">
        <f>SUM(G59,H59,L59,M59,S59,T59,AH59,AI59,AT59,AU59,BA59,BB59,BH59,BI59,BS59,BT59)</f>
        <v>38</v>
      </c>
      <c r="CA59" s="22">
        <f>SUM(AA59,AB59,AN59,AO59,AV59,AW59,BN59,BO59,BU59,BV59)</f>
        <v>13</v>
      </c>
      <c r="CB59" s="22">
        <f>SUM(N59,O59,U59,W59,X59,AM59,AP59,BC59,BE59,BL59,BM59)</f>
        <v>31</v>
      </c>
      <c r="CC59" s="67">
        <f>SUM(BX59,BY59,BZ59,CA59,CB59)</f>
        <v>135</v>
      </c>
      <c r="CD59" s="69">
        <f>SUM(B59)</f>
        <v>135</v>
      </c>
      <c r="CE59"/>
      <c r="CF59"/>
      <c r="CG59"/>
      <c r="CH59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/>
      <c r="CU59" s="2"/>
      <c r="CV59" s="2"/>
      <c r="CW59"/>
    </row>
    <row r="60" spans="1:101" s="1" customFormat="1" ht="15" customHeight="1" thickBot="1">
      <c r="A60" s="11" t="s">
        <v>12</v>
      </c>
      <c r="B60" s="38">
        <f>SUM(I60,P60,V60,AC60,AJ60,AQ60,AX60,BD60,BP60,BW60)</f>
        <v>134</v>
      </c>
      <c r="C60" s="30"/>
      <c r="D60" s="16"/>
      <c r="E60" s="16">
        <v>2</v>
      </c>
      <c r="F60" s="16">
        <v>7</v>
      </c>
      <c r="G60" s="16">
        <v>2</v>
      </c>
      <c r="H60" s="16">
        <v>1</v>
      </c>
      <c r="I60" s="41">
        <f>SUM(C60:H60)</f>
        <v>12</v>
      </c>
      <c r="J60" s="62"/>
      <c r="K60" s="62">
        <v>2</v>
      </c>
      <c r="L60" s="62">
        <v>7</v>
      </c>
      <c r="M60" s="62">
        <v>1</v>
      </c>
      <c r="N60" s="62">
        <v>5</v>
      </c>
      <c r="O60" s="62">
        <v>4</v>
      </c>
      <c r="P60" s="46">
        <f>SUM(J60:O60)</f>
        <v>19</v>
      </c>
      <c r="Q60" s="62">
        <v>1</v>
      </c>
      <c r="R60" s="71">
        <v>3</v>
      </c>
      <c r="S60" s="62"/>
      <c r="T60" s="62">
        <v>1</v>
      </c>
      <c r="U60" s="62">
        <v>2</v>
      </c>
      <c r="V60" s="46">
        <f>SUM(Q60:U60)</f>
        <v>7</v>
      </c>
      <c r="W60" s="62">
        <v>1</v>
      </c>
      <c r="X60" s="62">
        <v>1</v>
      </c>
      <c r="Y60" s="62">
        <v>2</v>
      </c>
      <c r="Z60" s="62">
        <v>1</v>
      </c>
      <c r="AA60" s="62">
        <v>4</v>
      </c>
      <c r="AB60" s="62">
        <v>1</v>
      </c>
      <c r="AC60" s="46">
        <f>SUM(W60:AB60)</f>
        <v>10</v>
      </c>
      <c r="AD60" s="62">
        <v>2</v>
      </c>
      <c r="AE60" s="62">
        <v>1</v>
      </c>
      <c r="AF60" s="62">
        <v>1</v>
      </c>
      <c r="AG60" s="62">
        <v>4</v>
      </c>
      <c r="AH60" s="62"/>
      <c r="AI60" s="62"/>
      <c r="AJ60" s="46">
        <f>SUM(AD60:AI60)</f>
        <v>8</v>
      </c>
      <c r="AK60" s="62">
        <v>4</v>
      </c>
      <c r="AL60" s="62">
        <v>1</v>
      </c>
      <c r="AM60" s="62">
        <v>1</v>
      </c>
      <c r="AN60" s="71">
        <v>6</v>
      </c>
      <c r="AO60" s="62">
        <v>2</v>
      </c>
      <c r="AP60" s="62">
        <v>1</v>
      </c>
      <c r="AQ60" s="46">
        <f>SUM(AK60:AP60)</f>
        <v>15</v>
      </c>
      <c r="AR60" s="62">
        <v>7</v>
      </c>
      <c r="AS60" s="62">
        <v>1</v>
      </c>
      <c r="AT60" s="62">
        <v>7</v>
      </c>
      <c r="AU60" s="62">
        <v>2</v>
      </c>
      <c r="AV60" s="62">
        <v>3</v>
      </c>
      <c r="AW60" s="62">
        <v>4</v>
      </c>
      <c r="AX60" s="46">
        <f>SUM(AR60:AW60)</f>
        <v>24</v>
      </c>
      <c r="AY60" s="43">
        <v>1</v>
      </c>
      <c r="AZ60" s="43">
        <v>6</v>
      </c>
      <c r="BA60" s="43">
        <v>2</v>
      </c>
      <c r="BB60" s="43">
        <v>2</v>
      </c>
      <c r="BC60" s="43">
        <v>1</v>
      </c>
      <c r="BD60" s="46">
        <f>SUM(AY60:BC60)</f>
        <v>12</v>
      </c>
      <c r="BE60" s="55">
        <v>1</v>
      </c>
      <c r="BF60" s="55">
        <v>3</v>
      </c>
      <c r="BG60" s="55">
        <v>2</v>
      </c>
      <c r="BH60" s="55">
        <v>1</v>
      </c>
      <c r="BI60" s="55">
        <v>2</v>
      </c>
      <c r="BJ60" s="55"/>
      <c r="BK60" s="55">
        <v>4</v>
      </c>
      <c r="BL60" s="55">
        <v>2</v>
      </c>
      <c r="BM60" s="55">
        <v>2</v>
      </c>
      <c r="BN60" s="64">
        <v>1</v>
      </c>
      <c r="BO60" s="64">
        <v>2</v>
      </c>
      <c r="BP60" s="58">
        <f>SUM(BE60:BO60)</f>
        <v>20</v>
      </c>
      <c r="BQ60" s="43">
        <v>1</v>
      </c>
      <c r="BR60" s="43">
        <v>1</v>
      </c>
      <c r="BS60" s="43">
        <v>2</v>
      </c>
      <c r="BT60" s="43">
        <v>1</v>
      </c>
      <c r="BU60" s="43">
        <v>1</v>
      </c>
      <c r="BV60" s="43">
        <v>1</v>
      </c>
      <c r="BW60" s="50">
        <f>SUM(BQ60:BV60)</f>
        <v>7</v>
      </c>
      <c r="BX60" s="61">
        <f>SUM(C60,D60,AD60,AE60,BJ60,BK60)</f>
        <v>7</v>
      </c>
      <c r="BY60" s="61">
        <f>SUM(E60,F60,J60,K60,Q60,R60,Y60,Z60,AF60,AG60,AK60,AL60,AR60,AS60,AY60,AZ60,BF60,BG60,BQ60,BR60)</f>
        <v>50</v>
      </c>
      <c r="BZ60" s="35">
        <f>SUM(G60,H60,L60,M60,S60,T60,AH60,AI60,AT60,AU60,BA60,BB60,BH60,BI60,BS60,BT60)</f>
        <v>31</v>
      </c>
      <c r="CA60" s="22">
        <f>SUM(AA60,AB60,AN60,AO60,AV60,AW60,BN60,BO60,BU60,BV60)</f>
        <v>25</v>
      </c>
      <c r="CB60" s="22">
        <f>SUM(N60,O60,U60,W60,X60,AM60,AP60,BC60,BE60,BL60,BM60)</f>
        <v>21</v>
      </c>
      <c r="CC60" s="67">
        <f>SUM(BX60,BY60,BZ60,CA60,CB60)</f>
        <v>134</v>
      </c>
      <c r="CD60" s="69">
        <f>SUM(B60)</f>
        <v>134</v>
      </c>
      <c r="CE60"/>
      <c r="CF60"/>
      <c r="CG60"/>
      <c r="CH60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/>
      <c r="CU60" s="2"/>
      <c r="CV60" s="2"/>
      <c r="CW60"/>
    </row>
    <row r="61" spans="1:101" s="1" customFormat="1" ht="15" customHeight="1" thickBot="1">
      <c r="A61" s="11" t="s">
        <v>78</v>
      </c>
      <c r="B61" s="38">
        <f>SUM(I61,P61,V61,AC61,AJ61,AQ61,AX61,BD61,BP61,BW61)</f>
        <v>134</v>
      </c>
      <c r="C61" s="30"/>
      <c r="D61" s="16"/>
      <c r="E61" s="16">
        <v>3</v>
      </c>
      <c r="F61" s="16">
        <v>2</v>
      </c>
      <c r="G61" s="16">
        <v>2</v>
      </c>
      <c r="H61" s="16">
        <v>5</v>
      </c>
      <c r="I61" s="41">
        <f>SUM(C61:H61)</f>
        <v>12</v>
      </c>
      <c r="J61" s="62"/>
      <c r="K61" s="62"/>
      <c r="L61" s="62">
        <v>5</v>
      </c>
      <c r="M61" s="62">
        <v>7</v>
      </c>
      <c r="N61" s="62">
        <v>5</v>
      </c>
      <c r="O61" s="62">
        <v>2</v>
      </c>
      <c r="P61" s="46">
        <f>SUM(J61:O61)</f>
        <v>19</v>
      </c>
      <c r="Q61" s="62">
        <v>2</v>
      </c>
      <c r="R61" s="71">
        <v>3</v>
      </c>
      <c r="S61" s="62"/>
      <c r="T61" s="62">
        <v>2</v>
      </c>
      <c r="U61" s="62">
        <v>5</v>
      </c>
      <c r="V61" s="46">
        <f>SUM(Q61:U61)</f>
        <v>12</v>
      </c>
      <c r="W61" s="62">
        <v>7</v>
      </c>
      <c r="X61" s="62">
        <v>1</v>
      </c>
      <c r="Y61" s="62">
        <v>5</v>
      </c>
      <c r="Z61" s="62"/>
      <c r="AA61" s="62">
        <v>3</v>
      </c>
      <c r="AB61" s="62">
        <v>1</v>
      </c>
      <c r="AC61" s="46">
        <f>SUM(W61:AB61)</f>
        <v>17</v>
      </c>
      <c r="AD61" s="62"/>
      <c r="AE61" s="62">
        <v>1</v>
      </c>
      <c r="AF61" s="62"/>
      <c r="AG61" s="62">
        <v>2</v>
      </c>
      <c r="AH61" s="62"/>
      <c r="AI61" s="62"/>
      <c r="AJ61" s="46">
        <f>SUM(AD61:AI61)</f>
        <v>3</v>
      </c>
      <c r="AK61" s="62"/>
      <c r="AL61" s="62"/>
      <c r="AM61" s="62">
        <v>2</v>
      </c>
      <c r="AN61" s="71">
        <v>2</v>
      </c>
      <c r="AO61" s="62">
        <v>7</v>
      </c>
      <c r="AP61" s="62">
        <v>4</v>
      </c>
      <c r="AQ61" s="46">
        <f>SUM(AK61:AP61)</f>
        <v>15</v>
      </c>
      <c r="AR61" s="62"/>
      <c r="AS61" s="62">
        <v>1</v>
      </c>
      <c r="AT61" s="62">
        <v>6</v>
      </c>
      <c r="AU61" s="62">
        <v>2</v>
      </c>
      <c r="AV61" s="62">
        <v>3</v>
      </c>
      <c r="AW61" s="62">
        <v>4</v>
      </c>
      <c r="AX61" s="46">
        <f>SUM(AR61:AW61)</f>
        <v>16</v>
      </c>
      <c r="AY61" s="43">
        <v>4</v>
      </c>
      <c r="AZ61" s="43">
        <v>3</v>
      </c>
      <c r="BA61" s="43">
        <v>2</v>
      </c>
      <c r="BB61" s="43">
        <v>4</v>
      </c>
      <c r="BC61" s="43"/>
      <c r="BD61" s="46">
        <f>SUM(AY61:BC61)</f>
        <v>13</v>
      </c>
      <c r="BE61" s="55">
        <v>1</v>
      </c>
      <c r="BF61" s="55">
        <v>5</v>
      </c>
      <c r="BG61" s="55">
        <v>3</v>
      </c>
      <c r="BH61" s="55">
        <v>2</v>
      </c>
      <c r="BI61" s="55">
        <v>2</v>
      </c>
      <c r="BJ61" s="55"/>
      <c r="BK61" s="55">
        <v>3</v>
      </c>
      <c r="BL61" s="55">
        <v>4</v>
      </c>
      <c r="BM61" s="55">
        <v>5</v>
      </c>
      <c r="BN61" s="64"/>
      <c r="BO61" s="64">
        <v>2</v>
      </c>
      <c r="BP61" s="58">
        <f>SUM(BE61:BO61)</f>
        <v>27</v>
      </c>
      <c r="BQ61" s="43"/>
      <c r="BR61" s="43"/>
      <c r="BS61" s="43"/>
      <c r="BT61" s="43"/>
      <c r="BU61" s="43"/>
      <c r="BV61" s="43"/>
      <c r="BW61" s="50">
        <f>SUM(BQ61:BV61)</f>
        <v>0</v>
      </c>
      <c r="BX61" s="61">
        <f>SUM(C61,D61,AD61,AE61,BJ61,BK61)</f>
        <v>4</v>
      </c>
      <c r="BY61" s="61">
        <f>SUM(E61,F61,J61,K61,Q61,R61,Y61,Z61,AF61,AG61,AK61,AL61,AR61,AS61,AY61,AZ61,BF61,BG61,BQ61,BR61)</f>
        <v>33</v>
      </c>
      <c r="BZ61" s="35">
        <f>SUM(G61,H61,L61,M61,S61,T61,AH61,AI61,AT61,AU61,BA61,BB61,BH61,BI61,BS61,BT61)</f>
        <v>39</v>
      </c>
      <c r="CA61" s="22">
        <f>SUM(AA61,AB61,AN61,AO61,AV61,AW61,BN61,BO61,BU61,BV61)</f>
        <v>22</v>
      </c>
      <c r="CB61" s="22">
        <f>SUM(N61,O61,U61,W61,X61,AM61,AP61,BC61,BE61,BL61,BM61)</f>
        <v>36</v>
      </c>
      <c r="CC61" s="67">
        <f>SUM(BX61,BY61,BZ61,CA61,CB61)</f>
        <v>134</v>
      </c>
      <c r="CD61" s="69">
        <f>SUM(B61)</f>
        <v>134</v>
      </c>
      <c r="CE61"/>
      <c r="CF61"/>
      <c r="CG61"/>
      <c r="CH61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/>
      <c r="CU61" s="2"/>
      <c r="CV61" s="2"/>
      <c r="CW61"/>
    </row>
    <row r="62" spans="1:101" s="1" customFormat="1" ht="15" customHeight="1" thickBot="1">
      <c r="A62" s="12" t="s">
        <v>101</v>
      </c>
      <c r="B62" s="38">
        <f>SUM(I62,P62,V62,AC62,AJ62,AQ62,AX62,BD62,BP62,BW62)</f>
        <v>133</v>
      </c>
      <c r="C62" s="30"/>
      <c r="D62" s="16"/>
      <c r="E62" s="16"/>
      <c r="F62" s="16"/>
      <c r="G62" s="16"/>
      <c r="H62" s="16"/>
      <c r="I62" s="41">
        <f>SUM(C62:H62)</f>
        <v>0</v>
      </c>
      <c r="J62" s="62"/>
      <c r="K62" s="62">
        <v>4</v>
      </c>
      <c r="L62" s="62">
        <v>1</v>
      </c>
      <c r="M62" s="62">
        <v>4</v>
      </c>
      <c r="N62" s="62">
        <v>7</v>
      </c>
      <c r="O62" s="62">
        <v>2</v>
      </c>
      <c r="P62" s="46">
        <f>SUM(J62:O62)</f>
        <v>18</v>
      </c>
      <c r="Q62" s="62">
        <v>1</v>
      </c>
      <c r="R62" s="71">
        <v>2</v>
      </c>
      <c r="S62" s="62">
        <v>1</v>
      </c>
      <c r="T62" s="62">
        <v>3</v>
      </c>
      <c r="U62" s="62">
        <v>5</v>
      </c>
      <c r="V62" s="46">
        <f>SUM(Q62:U62)</f>
        <v>12</v>
      </c>
      <c r="W62" s="62">
        <v>5</v>
      </c>
      <c r="X62" s="62">
        <v>1</v>
      </c>
      <c r="Y62" s="62">
        <v>2</v>
      </c>
      <c r="Z62" s="62">
        <v>3</v>
      </c>
      <c r="AA62" s="62">
        <v>1</v>
      </c>
      <c r="AB62" s="62">
        <v>1</v>
      </c>
      <c r="AC62" s="46">
        <f>SUM(W62:AB62)</f>
        <v>13</v>
      </c>
      <c r="AD62" s="62"/>
      <c r="AE62" s="62">
        <v>1</v>
      </c>
      <c r="AF62" s="62">
        <v>3</v>
      </c>
      <c r="AG62" s="62">
        <v>2</v>
      </c>
      <c r="AH62" s="62"/>
      <c r="AI62" s="62">
        <v>1</v>
      </c>
      <c r="AJ62" s="46">
        <f>SUM(AD62:AI62)</f>
        <v>7</v>
      </c>
      <c r="AK62" s="62">
        <v>7</v>
      </c>
      <c r="AL62" s="62">
        <v>1</v>
      </c>
      <c r="AM62" s="62">
        <v>1</v>
      </c>
      <c r="AN62" s="71">
        <v>4</v>
      </c>
      <c r="AO62" s="62">
        <v>4</v>
      </c>
      <c r="AP62" s="62">
        <v>2</v>
      </c>
      <c r="AQ62" s="46">
        <f>SUM(AK62:AP62)</f>
        <v>19</v>
      </c>
      <c r="AR62" s="62">
        <v>7</v>
      </c>
      <c r="AS62" s="62">
        <v>3</v>
      </c>
      <c r="AT62" s="62">
        <v>4</v>
      </c>
      <c r="AU62" s="62">
        <v>3</v>
      </c>
      <c r="AV62" s="62">
        <v>1</v>
      </c>
      <c r="AW62" s="62"/>
      <c r="AX62" s="46">
        <f>SUM(AR62:AW62)</f>
        <v>18</v>
      </c>
      <c r="AY62" s="43"/>
      <c r="AZ62" s="43">
        <v>6</v>
      </c>
      <c r="BA62" s="43">
        <v>1</v>
      </c>
      <c r="BB62" s="43">
        <v>3</v>
      </c>
      <c r="BC62" s="43">
        <v>1</v>
      </c>
      <c r="BD62" s="46">
        <f>SUM(AY62:BC62)</f>
        <v>11</v>
      </c>
      <c r="BE62" s="55">
        <v>2</v>
      </c>
      <c r="BF62" s="55">
        <v>1</v>
      </c>
      <c r="BG62" s="55"/>
      <c r="BH62" s="55">
        <v>2</v>
      </c>
      <c r="BI62" s="55">
        <v>2</v>
      </c>
      <c r="BJ62" s="55"/>
      <c r="BK62" s="55"/>
      <c r="BL62" s="55">
        <v>2</v>
      </c>
      <c r="BM62" s="55">
        <v>4</v>
      </c>
      <c r="BN62" s="64"/>
      <c r="BO62" s="64">
        <v>1</v>
      </c>
      <c r="BP62" s="58">
        <f>SUM(BE62:BO62)</f>
        <v>14</v>
      </c>
      <c r="BQ62" s="43">
        <v>4</v>
      </c>
      <c r="BR62" s="43">
        <v>2</v>
      </c>
      <c r="BS62" s="43">
        <v>7</v>
      </c>
      <c r="BT62" s="43">
        <v>2</v>
      </c>
      <c r="BU62" s="43">
        <v>1</v>
      </c>
      <c r="BV62" s="43">
        <v>5</v>
      </c>
      <c r="BW62" s="50">
        <f>SUM(BQ62:BV62)</f>
        <v>21</v>
      </c>
      <c r="BX62" s="61">
        <f>SUM(C62,D62,AD62,AE62,BJ62,BK62)</f>
        <v>1</v>
      </c>
      <c r="BY62" s="61">
        <f>SUM(E62,F62,J62,K62,Q62,R62,Y62,Z62,AF62,AG62,AK62,AL62,AR62,AS62,AY62,AZ62,BF62,BG62,BQ62,BR62)</f>
        <v>48</v>
      </c>
      <c r="BZ62" s="35">
        <f>SUM(G62,H62,L62,M62,S62,T62,AH62,AI62,AT62,AU62,BA62,BB62,BH62,BI62,BS62,BT62)</f>
        <v>34</v>
      </c>
      <c r="CA62" s="22">
        <f>SUM(AA62,AB62,AN62,AO62,AV62,AW62,BN62,BO62,BU62,BV62)</f>
        <v>18</v>
      </c>
      <c r="CB62" s="22">
        <f>SUM(N62,O62,U62,W62,X62,AM62,AP62,BC62,BE62,BL62,BM62)</f>
        <v>32</v>
      </c>
      <c r="CC62" s="67">
        <f>SUM(BX62,BY62,BZ62,CA62,CB62)</f>
        <v>133</v>
      </c>
      <c r="CD62" s="69">
        <f>SUM(B62)</f>
        <v>133</v>
      </c>
      <c r="CE62"/>
      <c r="CF62"/>
      <c r="CG62"/>
      <c r="CH6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/>
      <c r="CU62" s="2"/>
      <c r="CV62" s="2"/>
      <c r="CW62"/>
    </row>
    <row r="63" spans="1:101" s="1" customFormat="1" ht="15" customHeight="1" thickBot="1">
      <c r="A63" s="12" t="s">
        <v>75</v>
      </c>
      <c r="B63" s="38">
        <f>SUM(I63,P63,V63,AC63,AJ63,AQ63,AX63,BD63,BP63,BW63)</f>
        <v>132</v>
      </c>
      <c r="C63" s="30"/>
      <c r="D63" s="16">
        <v>1</v>
      </c>
      <c r="E63" s="16">
        <v>2</v>
      </c>
      <c r="F63" s="16">
        <v>6</v>
      </c>
      <c r="G63" s="16">
        <v>5</v>
      </c>
      <c r="H63" s="16">
        <v>4</v>
      </c>
      <c r="I63" s="41">
        <f>SUM(C63:H63)</f>
        <v>18</v>
      </c>
      <c r="J63" s="62"/>
      <c r="K63" s="62">
        <v>2</v>
      </c>
      <c r="L63" s="62">
        <v>2</v>
      </c>
      <c r="M63" s="62">
        <v>1</v>
      </c>
      <c r="N63" s="62">
        <v>6</v>
      </c>
      <c r="O63" s="62">
        <v>2</v>
      </c>
      <c r="P63" s="46">
        <f>SUM(J63:O63)</f>
        <v>13</v>
      </c>
      <c r="Q63" s="62">
        <v>4</v>
      </c>
      <c r="R63" s="71">
        <v>1</v>
      </c>
      <c r="S63" s="62"/>
      <c r="T63" s="62">
        <v>2</v>
      </c>
      <c r="U63" s="62">
        <v>2</v>
      </c>
      <c r="V63" s="46">
        <f>SUM(Q63:U63)</f>
        <v>9</v>
      </c>
      <c r="W63" s="62">
        <v>1</v>
      </c>
      <c r="X63" s="62">
        <v>1</v>
      </c>
      <c r="Y63" s="62">
        <v>2</v>
      </c>
      <c r="Z63" s="62"/>
      <c r="AA63" s="62">
        <v>1</v>
      </c>
      <c r="AB63" s="62">
        <v>1</v>
      </c>
      <c r="AC63" s="46">
        <f>SUM(W63:AB63)</f>
        <v>6</v>
      </c>
      <c r="AD63" s="62">
        <v>1</v>
      </c>
      <c r="AE63" s="62">
        <v>1</v>
      </c>
      <c r="AF63" s="62"/>
      <c r="AG63" s="62">
        <v>7</v>
      </c>
      <c r="AH63" s="62">
        <v>1</v>
      </c>
      <c r="AI63" s="62">
        <v>3</v>
      </c>
      <c r="AJ63" s="46">
        <f>SUM(AD63:AI63)</f>
        <v>13</v>
      </c>
      <c r="AK63" s="62">
        <v>5</v>
      </c>
      <c r="AL63" s="62">
        <v>1</v>
      </c>
      <c r="AM63" s="62">
        <v>2</v>
      </c>
      <c r="AN63" s="71">
        <v>1</v>
      </c>
      <c r="AO63" s="62">
        <v>5</v>
      </c>
      <c r="AP63" s="62"/>
      <c r="AQ63" s="46">
        <f>SUM(AK63:AP63)</f>
        <v>14</v>
      </c>
      <c r="AR63" s="63">
        <v>10</v>
      </c>
      <c r="AS63" s="62">
        <v>1</v>
      </c>
      <c r="AT63" s="62">
        <v>5</v>
      </c>
      <c r="AU63" s="62">
        <v>1</v>
      </c>
      <c r="AV63" s="62">
        <v>1</v>
      </c>
      <c r="AW63" s="62">
        <v>4</v>
      </c>
      <c r="AX63" s="46">
        <f>SUM(AR63:AW63)</f>
        <v>22</v>
      </c>
      <c r="AY63" s="43">
        <v>1</v>
      </c>
      <c r="AZ63" s="43">
        <v>3</v>
      </c>
      <c r="BA63" s="43"/>
      <c r="BB63" s="43"/>
      <c r="BC63" s="43">
        <v>1</v>
      </c>
      <c r="BD63" s="46">
        <f>SUM(AY63:BC63)</f>
        <v>5</v>
      </c>
      <c r="BE63" s="55">
        <v>4</v>
      </c>
      <c r="BF63" s="55">
        <v>2</v>
      </c>
      <c r="BG63" s="55">
        <v>7</v>
      </c>
      <c r="BH63" s="55">
        <v>1</v>
      </c>
      <c r="BI63" s="55">
        <v>2</v>
      </c>
      <c r="BJ63" s="55"/>
      <c r="BK63" s="55"/>
      <c r="BL63" s="55">
        <v>5</v>
      </c>
      <c r="BM63" s="55"/>
      <c r="BN63" s="64">
        <v>4</v>
      </c>
      <c r="BO63" s="64">
        <v>1</v>
      </c>
      <c r="BP63" s="58">
        <f>SUM(BE63:BO63)</f>
        <v>26</v>
      </c>
      <c r="BQ63" s="43">
        <v>1</v>
      </c>
      <c r="BR63" s="43">
        <v>5</v>
      </c>
      <c r="BS63" s="43"/>
      <c r="BT63" s="43"/>
      <c r="BU63" s="43"/>
      <c r="BV63" s="43"/>
      <c r="BW63" s="50">
        <f>SUM(BQ63:BV63)</f>
        <v>6</v>
      </c>
      <c r="BX63" s="61">
        <f>SUM(C63,D63,AD63,AE63,BJ63,BK63)</f>
        <v>3</v>
      </c>
      <c r="BY63" s="61">
        <f>SUM(E63,F63,J63,K63,Q63,R63,Y63,Z63,AF63,AG63,AK63,AL63,AR63,AS63,AY63,AZ63,BF63,BG63,BQ63,BR63)</f>
        <v>60</v>
      </c>
      <c r="BZ63" s="35">
        <f>SUM(G63,H63,L63,M63,S63,T63,AH63,AI63,AT63,AU63,BA63,BB63,BH63,BI63,BS63,BT63)</f>
        <v>27</v>
      </c>
      <c r="CA63" s="22">
        <f>SUM(AA63,AB63,AN63,AO63,AV63,AW63,BN63,BO63,BU63,BV63)</f>
        <v>18</v>
      </c>
      <c r="CB63" s="22">
        <f>SUM(N63,O63,U63,W63,X63,AM63,AP63,BC63,BE63,BL63,BM63)</f>
        <v>24</v>
      </c>
      <c r="CC63" s="67">
        <f>SUM(BX63,BY63,BZ63,CA63,CB63)</f>
        <v>132</v>
      </c>
      <c r="CD63" s="69">
        <f>SUM(B63)</f>
        <v>132</v>
      </c>
      <c r="CE63"/>
      <c r="CF63"/>
      <c r="CG63"/>
      <c r="CH63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/>
      <c r="CU63" s="2"/>
      <c r="CV63" s="2"/>
      <c r="CW63"/>
    </row>
    <row r="64" spans="1:101" s="1" customFormat="1" ht="15" customHeight="1" thickBot="1">
      <c r="A64" s="11" t="s">
        <v>74</v>
      </c>
      <c r="B64" s="38">
        <f>SUM(I64,P64,V64,AC64,AJ64,AQ64,AX64,BD64,BP64,BW64)</f>
        <v>132</v>
      </c>
      <c r="C64" s="30"/>
      <c r="D64" s="16"/>
      <c r="E64" s="16">
        <v>2</v>
      </c>
      <c r="F64" s="16">
        <v>2</v>
      </c>
      <c r="G64" s="16">
        <v>2</v>
      </c>
      <c r="H64" s="16">
        <v>3</v>
      </c>
      <c r="I64" s="41">
        <f>SUM(C64:H64)</f>
        <v>9</v>
      </c>
      <c r="J64" s="62">
        <v>1</v>
      </c>
      <c r="K64" s="62">
        <v>2</v>
      </c>
      <c r="L64" s="62">
        <v>1</v>
      </c>
      <c r="M64" s="62">
        <v>4</v>
      </c>
      <c r="N64" s="62">
        <v>7</v>
      </c>
      <c r="O64" s="62">
        <v>2</v>
      </c>
      <c r="P64" s="46">
        <f>SUM(J64:O64)</f>
        <v>17</v>
      </c>
      <c r="Q64" s="62"/>
      <c r="R64" s="71"/>
      <c r="S64" s="62">
        <v>1</v>
      </c>
      <c r="T64" s="62">
        <v>2</v>
      </c>
      <c r="U64" s="62">
        <v>2</v>
      </c>
      <c r="V64" s="46">
        <f>SUM(Q64:U64)</f>
        <v>5</v>
      </c>
      <c r="W64" s="62">
        <v>4</v>
      </c>
      <c r="X64" s="62">
        <v>1</v>
      </c>
      <c r="Y64" s="62">
        <v>1</v>
      </c>
      <c r="Z64" s="62"/>
      <c r="AA64" s="62">
        <v>1</v>
      </c>
      <c r="AB64" s="62">
        <v>1</v>
      </c>
      <c r="AC64" s="46">
        <f>SUM(W64:AB64)</f>
        <v>8</v>
      </c>
      <c r="AD64" s="62">
        <v>3</v>
      </c>
      <c r="AE64" s="62">
        <v>1</v>
      </c>
      <c r="AF64" s="62">
        <v>1</v>
      </c>
      <c r="AG64" s="62">
        <v>5</v>
      </c>
      <c r="AH64" s="62">
        <v>7</v>
      </c>
      <c r="AI64" s="62">
        <v>3</v>
      </c>
      <c r="AJ64" s="46">
        <f>SUM(AD64:AI64)</f>
        <v>20</v>
      </c>
      <c r="AK64" s="62">
        <v>5</v>
      </c>
      <c r="AL64" s="62">
        <v>3</v>
      </c>
      <c r="AM64" s="62">
        <v>2</v>
      </c>
      <c r="AN64" s="71">
        <v>1</v>
      </c>
      <c r="AO64" s="62">
        <v>2</v>
      </c>
      <c r="AP64" s="62">
        <v>1</v>
      </c>
      <c r="AQ64" s="46">
        <f>SUM(AK64:AP64)</f>
        <v>14</v>
      </c>
      <c r="AR64" s="62">
        <v>2</v>
      </c>
      <c r="AS64" s="62">
        <v>1</v>
      </c>
      <c r="AT64" s="62">
        <v>2</v>
      </c>
      <c r="AU64" s="62">
        <v>2</v>
      </c>
      <c r="AV64" s="62">
        <v>1</v>
      </c>
      <c r="AW64" s="62">
        <v>4</v>
      </c>
      <c r="AX64" s="46">
        <f>SUM(AR64:AW64)</f>
        <v>12</v>
      </c>
      <c r="AY64" s="43">
        <v>1</v>
      </c>
      <c r="AZ64" s="43">
        <v>5</v>
      </c>
      <c r="BA64" s="43">
        <v>4</v>
      </c>
      <c r="BB64" s="43">
        <v>5</v>
      </c>
      <c r="BC64" s="43"/>
      <c r="BD64" s="46">
        <f>SUM(AY64:BC64)</f>
        <v>15</v>
      </c>
      <c r="BE64" s="55">
        <v>5</v>
      </c>
      <c r="BF64" s="55">
        <v>1</v>
      </c>
      <c r="BG64" s="55">
        <v>4</v>
      </c>
      <c r="BH64" s="55">
        <v>4</v>
      </c>
      <c r="BI64" s="55">
        <v>7</v>
      </c>
      <c r="BJ64" s="55"/>
      <c r="BK64" s="55">
        <v>1</v>
      </c>
      <c r="BL64" s="55">
        <v>5</v>
      </c>
      <c r="BM64" s="55">
        <v>4</v>
      </c>
      <c r="BN64" s="64"/>
      <c r="BO64" s="64">
        <v>1</v>
      </c>
      <c r="BP64" s="58">
        <f>SUM(BE64:BO64)</f>
        <v>32</v>
      </c>
      <c r="BQ64" s="43"/>
      <c r="BR64" s="43"/>
      <c r="BS64" s="43"/>
      <c r="BT64" s="43"/>
      <c r="BU64" s="43"/>
      <c r="BV64" s="43"/>
      <c r="BW64" s="50">
        <f>SUM(BQ64:BV64)</f>
        <v>0</v>
      </c>
      <c r="BX64" s="61">
        <f>SUM(C64,D64,AD64,AE64,BJ64,BK64)</f>
        <v>5</v>
      </c>
      <c r="BY64" s="61">
        <f>SUM(E64,F64,J64,K64,Q64,R64,Y64,Z64,AF64,AG64,AK64,AL64,AR64,AS64,AY64,AZ64,BF64,BG64,BQ64,BR64)</f>
        <v>36</v>
      </c>
      <c r="BZ64" s="35">
        <f>SUM(G64,H64,L64,M64,S64,T64,AH64,AI64,AT64,AU64,BA64,BB64,BH64,BI64,BS64,BT64)</f>
        <v>47</v>
      </c>
      <c r="CA64" s="22">
        <f>SUM(AA64,AB64,AN64,AO64,AV64,AW64,BN64,BO64,BU64,BV64)</f>
        <v>11</v>
      </c>
      <c r="CB64" s="22">
        <f>SUM(N64,O64,U64,W64,X64,AM64,AP64,BC64,BE64,BL64,BM64)</f>
        <v>33</v>
      </c>
      <c r="CC64" s="67">
        <f>SUM(BX64,BY64,BZ64,CA64,CB64)</f>
        <v>132</v>
      </c>
      <c r="CD64" s="69">
        <f>SUM(B64)</f>
        <v>132</v>
      </c>
      <c r="CE64"/>
      <c r="CF64"/>
      <c r="CG64"/>
      <c r="CH64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/>
      <c r="CU64" s="2"/>
      <c r="CV64" s="2"/>
      <c r="CW64"/>
    </row>
    <row r="65" spans="1:101" s="1" customFormat="1" ht="15" customHeight="1" thickBot="1">
      <c r="A65" s="11" t="s">
        <v>8</v>
      </c>
      <c r="B65" s="38">
        <f>SUM(I65,P65,V65,AC65,AJ65,AQ65,AX65,BD65,BP65,BW65)</f>
        <v>126</v>
      </c>
      <c r="C65" s="30"/>
      <c r="D65" s="16"/>
      <c r="E65" s="16">
        <v>1</v>
      </c>
      <c r="F65" s="16">
        <v>5</v>
      </c>
      <c r="G65" s="16">
        <v>2</v>
      </c>
      <c r="H65" s="16">
        <v>5</v>
      </c>
      <c r="I65" s="41">
        <f>SUM(C65:H65)</f>
        <v>13</v>
      </c>
      <c r="J65" s="62"/>
      <c r="K65" s="62">
        <v>7</v>
      </c>
      <c r="L65" s="62">
        <v>1</v>
      </c>
      <c r="M65" s="62">
        <v>2</v>
      </c>
      <c r="N65" s="62">
        <v>7</v>
      </c>
      <c r="O65" s="62">
        <v>2</v>
      </c>
      <c r="P65" s="46">
        <f>SUM(J65:O65)</f>
        <v>19</v>
      </c>
      <c r="Q65" s="62">
        <v>4</v>
      </c>
      <c r="R65" s="71">
        <v>7</v>
      </c>
      <c r="S65" s="62"/>
      <c r="T65" s="62">
        <v>2</v>
      </c>
      <c r="U65" s="62">
        <v>5</v>
      </c>
      <c r="V65" s="46">
        <f>SUM(Q65:U65)</f>
        <v>18</v>
      </c>
      <c r="W65" s="62">
        <v>7</v>
      </c>
      <c r="X65" s="62">
        <v>2</v>
      </c>
      <c r="Y65" s="62">
        <v>2</v>
      </c>
      <c r="Z65" s="62"/>
      <c r="AA65" s="62">
        <v>1</v>
      </c>
      <c r="AB65" s="62">
        <v>1</v>
      </c>
      <c r="AC65" s="46">
        <f>SUM(W65:AB65)</f>
        <v>13</v>
      </c>
      <c r="AD65" s="62">
        <v>1</v>
      </c>
      <c r="AE65" s="62">
        <v>3</v>
      </c>
      <c r="AF65" s="62">
        <v>3</v>
      </c>
      <c r="AG65" s="62">
        <v>5</v>
      </c>
      <c r="AH65" s="62">
        <v>1</v>
      </c>
      <c r="AI65" s="62"/>
      <c r="AJ65" s="46">
        <f>SUM(AD65:AI65)</f>
        <v>13</v>
      </c>
      <c r="AK65" s="62">
        <v>2</v>
      </c>
      <c r="AL65" s="62">
        <v>1</v>
      </c>
      <c r="AM65" s="62">
        <v>2</v>
      </c>
      <c r="AN65" s="71">
        <v>2</v>
      </c>
      <c r="AO65" s="62">
        <v>5</v>
      </c>
      <c r="AP65" s="62">
        <v>1</v>
      </c>
      <c r="AQ65" s="46">
        <f>SUM(AK65:AP65)</f>
        <v>13</v>
      </c>
      <c r="AR65" s="62">
        <v>5</v>
      </c>
      <c r="AS65" s="62">
        <v>1</v>
      </c>
      <c r="AT65" s="62">
        <v>7</v>
      </c>
      <c r="AU65" s="62">
        <v>2</v>
      </c>
      <c r="AV65" s="62">
        <v>1</v>
      </c>
      <c r="AW65" s="62">
        <v>4</v>
      </c>
      <c r="AX65" s="46">
        <f>SUM(AR65:AW65)</f>
        <v>20</v>
      </c>
      <c r="AY65" s="43">
        <v>1</v>
      </c>
      <c r="AZ65" s="43">
        <v>3</v>
      </c>
      <c r="BA65" s="43">
        <v>1</v>
      </c>
      <c r="BB65" s="43">
        <v>2</v>
      </c>
      <c r="BC65" s="43"/>
      <c r="BD65" s="46">
        <f>SUM(AY65:BC65)</f>
        <v>7</v>
      </c>
      <c r="BE65" s="55"/>
      <c r="BF65" s="55"/>
      <c r="BG65" s="55"/>
      <c r="BH65" s="55"/>
      <c r="BI65" s="55"/>
      <c r="BJ65" s="55"/>
      <c r="BK65" s="55"/>
      <c r="BL65" s="55"/>
      <c r="BM65" s="58">
        <v>10</v>
      </c>
      <c r="BN65" s="64"/>
      <c r="BO65" s="64"/>
      <c r="BP65" s="58">
        <f>SUM(BE65:BO65)</f>
        <v>10</v>
      </c>
      <c r="BQ65" s="43"/>
      <c r="BR65" s="43"/>
      <c r="BS65" s="43"/>
      <c r="BT65" s="43"/>
      <c r="BU65" s="43"/>
      <c r="BV65" s="43"/>
      <c r="BW65" s="50">
        <f>SUM(BQ65:BV65)</f>
        <v>0</v>
      </c>
      <c r="BX65" s="61">
        <f>SUM(C65,D65,AD65,AE65,BJ65,BK65)</f>
        <v>4</v>
      </c>
      <c r="BY65" s="61">
        <f>SUM(E65,F65,J65,K65,Q65,R65,Y65,Z65,AF65,AG65,AK65,AL65,AR65,AS65,AY65,AZ65,BF65,BG65,BQ65,BR65)</f>
        <v>47</v>
      </c>
      <c r="BZ65" s="35">
        <f>SUM(G65,H65,L65,M65,S65,T65,AH65,AI65,AT65,AU65,BA65,BB65,BH65,BI65,BS65,BT65)</f>
        <v>25</v>
      </c>
      <c r="CA65" s="22">
        <f>SUM(AA65,AB65,AN65,AO65,AV65,AW65,BN65,BO65,BU65,BV65)</f>
        <v>14</v>
      </c>
      <c r="CB65" s="22">
        <f>SUM(N65,O65,U65,W65,X65,AM65,AP65,BC65,BE65,BL65,BM65)</f>
        <v>36</v>
      </c>
      <c r="CC65" s="67">
        <f>SUM(BX65,BY65,BZ65,CA65,CB65)</f>
        <v>126</v>
      </c>
      <c r="CD65" s="69">
        <f>SUM(B65)</f>
        <v>126</v>
      </c>
      <c r="CE65"/>
      <c r="CF65"/>
      <c r="CG65"/>
      <c r="CH65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/>
      <c r="CU65" s="2"/>
      <c r="CV65" s="2"/>
      <c r="CW65"/>
    </row>
    <row r="66" spans="1:101" s="1" customFormat="1" ht="15.75" customHeight="1" thickBot="1">
      <c r="A66" s="11" t="s">
        <v>29</v>
      </c>
      <c r="B66" s="38">
        <f>SUM(I66,P66,V66,AC66,AJ66,AQ66,AX66,BD66,BP66,BW66)</f>
        <v>125</v>
      </c>
      <c r="C66" s="30"/>
      <c r="D66" s="16"/>
      <c r="E66" s="16"/>
      <c r="F66" s="16"/>
      <c r="G66" s="16"/>
      <c r="H66" s="16"/>
      <c r="I66" s="41">
        <f>SUM(C66:H66)</f>
        <v>0</v>
      </c>
      <c r="J66" s="62"/>
      <c r="K66" s="62"/>
      <c r="L66" s="62">
        <v>2</v>
      </c>
      <c r="M66" s="62">
        <v>3</v>
      </c>
      <c r="N66" s="62">
        <v>5</v>
      </c>
      <c r="O66" s="62">
        <v>1</v>
      </c>
      <c r="P66" s="46">
        <f>SUM(J66:O66)</f>
        <v>11</v>
      </c>
      <c r="Q66" s="62"/>
      <c r="R66" s="71"/>
      <c r="S66" s="62"/>
      <c r="T66" s="62"/>
      <c r="U66" s="62"/>
      <c r="V66" s="46">
        <f>SUM(Q66:U66)</f>
        <v>0</v>
      </c>
      <c r="W66" s="62">
        <v>4</v>
      </c>
      <c r="X66" s="62">
        <v>3</v>
      </c>
      <c r="Y66" s="62">
        <v>1</v>
      </c>
      <c r="Z66" s="62"/>
      <c r="AA66" s="62">
        <v>1</v>
      </c>
      <c r="AB66" s="62">
        <v>1</v>
      </c>
      <c r="AC66" s="46">
        <f>SUM(W66:AB66)</f>
        <v>10</v>
      </c>
      <c r="AD66" s="62">
        <v>4</v>
      </c>
      <c r="AE66" s="62">
        <v>1</v>
      </c>
      <c r="AF66" s="62">
        <v>3</v>
      </c>
      <c r="AG66" s="62">
        <v>2</v>
      </c>
      <c r="AH66" s="62"/>
      <c r="AI66" s="62">
        <v>1</v>
      </c>
      <c r="AJ66" s="46">
        <f>SUM(AD66:AI66)</f>
        <v>11</v>
      </c>
      <c r="AK66" s="63">
        <v>10</v>
      </c>
      <c r="AL66" s="62">
        <v>1</v>
      </c>
      <c r="AM66" s="62">
        <v>1</v>
      </c>
      <c r="AN66" s="71">
        <v>1</v>
      </c>
      <c r="AO66" s="62">
        <v>5</v>
      </c>
      <c r="AP66" s="62">
        <v>4</v>
      </c>
      <c r="AQ66" s="46">
        <f>SUM(AK66:AP66)</f>
        <v>22</v>
      </c>
      <c r="AR66" s="62">
        <v>2</v>
      </c>
      <c r="AS66" s="62">
        <v>3</v>
      </c>
      <c r="AT66" s="62"/>
      <c r="AU66" s="62"/>
      <c r="AV66" s="62">
        <v>3</v>
      </c>
      <c r="AW66" s="62">
        <v>1</v>
      </c>
      <c r="AX66" s="46">
        <f>SUM(AR66:AW66)</f>
        <v>9</v>
      </c>
      <c r="AY66" s="43">
        <v>1</v>
      </c>
      <c r="AZ66" s="43">
        <v>6</v>
      </c>
      <c r="BA66" s="43">
        <v>2</v>
      </c>
      <c r="BB66" s="43">
        <v>3</v>
      </c>
      <c r="BC66" s="43"/>
      <c r="BD66" s="46">
        <f>SUM(AY66:BC66)</f>
        <v>12</v>
      </c>
      <c r="BE66" s="55">
        <v>4</v>
      </c>
      <c r="BF66" s="55">
        <v>2</v>
      </c>
      <c r="BG66" s="55">
        <v>5</v>
      </c>
      <c r="BH66" s="55">
        <v>4</v>
      </c>
      <c r="BI66" s="55">
        <v>2</v>
      </c>
      <c r="BJ66" s="55"/>
      <c r="BK66" s="55"/>
      <c r="BL66" s="55">
        <v>2</v>
      </c>
      <c r="BM66" s="55">
        <v>2</v>
      </c>
      <c r="BN66" s="64">
        <v>4</v>
      </c>
      <c r="BO66" s="64">
        <v>1</v>
      </c>
      <c r="BP66" s="58">
        <f>SUM(BE66:BO66)</f>
        <v>26</v>
      </c>
      <c r="BQ66" s="43">
        <v>4</v>
      </c>
      <c r="BR66" s="43">
        <v>7</v>
      </c>
      <c r="BS66" s="43">
        <v>6</v>
      </c>
      <c r="BT66" s="43">
        <v>2</v>
      </c>
      <c r="BU66" s="43">
        <v>1</v>
      </c>
      <c r="BV66" s="43">
        <v>4</v>
      </c>
      <c r="BW66" s="50">
        <f>SUM(BQ66:BV66)</f>
        <v>24</v>
      </c>
      <c r="BX66" s="61">
        <f>SUM(C66,D66,AD66,AE66,BJ66,BK66)</f>
        <v>5</v>
      </c>
      <c r="BY66" s="61">
        <f>SUM(E66,F66,J66,K66,Q66,R66,Y66,Z66,AF66,AG66,AK66,AL66,AR66,AS66,AY66,AZ66,BF66,BG66,BQ66,BR66)</f>
        <v>47</v>
      </c>
      <c r="BZ66" s="35">
        <f>SUM(G66,H66,L66,M66,S66,T66,AH66,AI66,AT66,AU66,BA66,BB66,BH66,BI66,BS66,BT66)</f>
        <v>25</v>
      </c>
      <c r="CA66" s="22">
        <f>SUM(AA66,AB66,AN66,AO66,AV66,AW66,BN66,BO66,BU66,BV66)</f>
        <v>22</v>
      </c>
      <c r="CB66" s="22">
        <f>SUM(N66,O66,U66,W66,X66,AM66,AP66,BC66,BE66,BL66,BM66)</f>
        <v>26</v>
      </c>
      <c r="CC66" s="67">
        <f>SUM(BX66,BY66,BZ66,CA66,CB66)</f>
        <v>125</v>
      </c>
      <c r="CD66" s="69">
        <f>SUM(B66)</f>
        <v>125</v>
      </c>
      <c r="CE66"/>
      <c r="CF66"/>
      <c r="CG66"/>
      <c r="CH66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/>
      <c r="CU66" s="2"/>
      <c r="CV66" s="2"/>
      <c r="CW66"/>
    </row>
    <row r="67" spans="1:101" s="1" customFormat="1" ht="15" customHeight="1" thickBot="1">
      <c r="A67" s="11" t="s">
        <v>15</v>
      </c>
      <c r="B67" s="38">
        <f>SUM(I67,P67,V67,AC67,AJ67,AQ67,AX67,BD67,BP67,BW67)</f>
        <v>121</v>
      </c>
      <c r="C67" s="30"/>
      <c r="D67" s="16"/>
      <c r="E67" s="16">
        <v>1</v>
      </c>
      <c r="F67" s="16">
        <v>4</v>
      </c>
      <c r="G67" s="16">
        <v>1</v>
      </c>
      <c r="H67" s="16">
        <v>2</v>
      </c>
      <c r="I67" s="41">
        <f>SUM(C67:H67)</f>
        <v>8</v>
      </c>
      <c r="J67" s="62"/>
      <c r="K67" s="62">
        <v>7</v>
      </c>
      <c r="L67" s="62">
        <v>4</v>
      </c>
      <c r="M67" s="62">
        <v>2</v>
      </c>
      <c r="N67" s="62">
        <v>5</v>
      </c>
      <c r="O67" s="62">
        <v>7</v>
      </c>
      <c r="P67" s="46">
        <f>SUM(J67:O67)</f>
        <v>25</v>
      </c>
      <c r="Q67" s="62">
        <v>1</v>
      </c>
      <c r="R67" s="71">
        <v>5</v>
      </c>
      <c r="S67" s="62"/>
      <c r="T67" s="62">
        <v>2</v>
      </c>
      <c r="U67" s="62">
        <v>4</v>
      </c>
      <c r="V67" s="46">
        <f>SUM(Q67:U67)</f>
        <v>12</v>
      </c>
      <c r="W67" s="62">
        <v>4</v>
      </c>
      <c r="X67" s="62">
        <v>1</v>
      </c>
      <c r="Y67" s="62">
        <v>1</v>
      </c>
      <c r="Z67" s="62">
        <v>1</v>
      </c>
      <c r="AA67" s="62">
        <v>3</v>
      </c>
      <c r="AB67" s="62"/>
      <c r="AC67" s="46">
        <f>SUM(W67:AB67)</f>
        <v>10</v>
      </c>
      <c r="AD67" s="62">
        <v>4</v>
      </c>
      <c r="AE67" s="62">
        <v>1</v>
      </c>
      <c r="AF67" s="62">
        <v>1</v>
      </c>
      <c r="AG67" s="62">
        <v>7</v>
      </c>
      <c r="AH67" s="62"/>
      <c r="AI67" s="62"/>
      <c r="AJ67" s="46">
        <f>SUM(AD67:AI67)</f>
        <v>13</v>
      </c>
      <c r="AK67" s="62">
        <v>1</v>
      </c>
      <c r="AL67" s="62"/>
      <c r="AM67" s="62">
        <v>7</v>
      </c>
      <c r="AN67" s="71">
        <v>1</v>
      </c>
      <c r="AO67" s="62">
        <v>2</v>
      </c>
      <c r="AP67" s="62">
        <v>1</v>
      </c>
      <c r="AQ67" s="46">
        <f>SUM(AK67:AP67)</f>
        <v>12</v>
      </c>
      <c r="AR67" s="62">
        <v>1</v>
      </c>
      <c r="AS67" s="62">
        <v>1</v>
      </c>
      <c r="AT67" s="62">
        <v>2</v>
      </c>
      <c r="AU67" s="62">
        <v>2</v>
      </c>
      <c r="AV67" s="62"/>
      <c r="AW67" s="62">
        <v>7</v>
      </c>
      <c r="AX67" s="46">
        <f>SUM(AR67:AW67)</f>
        <v>13</v>
      </c>
      <c r="AY67" s="43"/>
      <c r="AZ67" s="43">
        <v>1</v>
      </c>
      <c r="BA67" s="43">
        <v>3</v>
      </c>
      <c r="BB67" s="43">
        <v>2</v>
      </c>
      <c r="BC67" s="43"/>
      <c r="BD67" s="46">
        <f>SUM(AY67:BC67)</f>
        <v>6</v>
      </c>
      <c r="BE67" s="55">
        <v>1</v>
      </c>
      <c r="BF67" s="55">
        <v>1</v>
      </c>
      <c r="BG67" s="55">
        <v>7</v>
      </c>
      <c r="BH67" s="55">
        <v>1</v>
      </c>
      <c r="BI67" s="55">
        <v>7</v>
      </c>
      <c r="BJ67" s="55"/>
      <c r="BK67" s="55"/>
      <c r="BL67" s="55">
        <v>1</v>
      </c>
      <c r="BM67" s="55">
        <v>2</v>
      </c>
      <c r="BN67" s="64"/>
      <c r="BO67" s="64">
        <v>2</v>
      </c>
      <c r="BP67" s="58">
        <f>SUM(BE67:BO67)</f>
        <v>22</v>
      </c>
      <c r="BQ67" s="43"/>
      <c r="BR67" s="43"/>
      <c r="BS67" s="43"/>
      <c r="BT67" s="43"/>
      <c r="BU67" s="43"/>
      <c r="BV67" s="43"/>
      <c r="BW67" s="50">
        <f>SUM(BQ67:BV67)</f>
        <v>0</v>
      </c>
      <c r="BX67" s="61">
        <f>SUM(C67,D67,AD67,AE67,BJ67,BK67)</f>
        <v>5</v>
      </c>
      <c r="BY67" s="61">
        <f>SUM(E67,F67,J67,K67,Q67,R67,Y67,Z67,AF67,AG67,AK67,AL67,AR67,AS67,AY67,AZ67,BF67,BG67,BQ67,BR67)</f>
        <v>40</v>
      </c>
      <c r="BZ67" s="35">
        <f>SUM(G67,H67,L67,M67,S67,T67,AH67,AI67,AT67,AU67,BA67,BB67,BH67,BI67,BS67,BT67)</f>
        <v>28</v>
      </c>
      <c r="CA67" s="22">
        <f>SUM(AA67,AB67,AN67,AO67,AV67,AW67,BN67,BO67,BU67,BV67)</f>
        <v>15</v>
      </c>
      <c r="CB67" s="22">
        <f>SUM(N67,O67,U67,W67,X67,AM67,AP67,BC67,BE67,BL67,BM67)</f>
        <v>33</v>
      </c>
      <c r="CC67" s="67">
        <f>SUM(BX67,BY67,BZ67,CA67,CB67)</f>
        <v>121</v>
      </c>
      <c r="CD67" s="69">
        <f>SUM(B67)</f>
        <v>121</v>
      </c>
      <c r="CE67"/>
      <c r="CF67"/>
      <c r="CG67"/>
      <c r="CH67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/>
      <c r="CU67" s="2"/>
      <c r="CV67" s="2"/>
      <c r="CW67"/>
    </row>
    <row r="68" spans="1:101" s="1" customFormat="1" ht="14.25" customHeight="1" thickBot="1">
      <c r="A68" s="11" t="s">
        <v>9</v>
      </c>
      <c r="B68" s="38">
        <f>SUM(I68,P68,V68,AC68,AJ68,AQ68,AX68,BD68,BP68,BW68)</f>
        <v>117</v>
      </c>
      <c r="C68" s="30"/>
      <c r="D68" s="16"/>
      <c r="E68" s="16">
        <v>1</v>
      </c>
      <c r="F68" s="16">
        <v>1</v>
      </c>
      <c r="G68" s="16"/>
      <c r="H68" s="16"/>
      <c r="I68" s="41">
        <f>SUM(C68:H68)</f>
        <v>2</v>
      </c>
      <c r="J68" s="62"/>
      <c r="K68" s="62">
        <v>4</v>
      </c>
      <c r="L68" s="62">
        <v>1</v>
      </c>
      <c r="M68" s="62">
        <v>5</v>
      </c>
      <c r="N68" s="62">
        <v>2</v>
      </c>
      <c r="O68" s="62">
        <v>2</v>
      </c>
      <c r="P68" s="46">
        <f>SUM(J68:O68)</f>
        <v>14</v>
      </c>
      <c r="Q68" s="62"/>
      <c r="R68" s="71"/>
      <c r="S68" s="62"/>
      <c r="T68" s="62">
        <v>5</v>
      </c>
      <c r="U68" s="62">
        <v>5</v>
      </c>
      <c r="V68" s="46">
        <f>SUM(Q68:U68)</f>
        <v>10</v>
      </c>
      <c r="W68" s="62">
        <v>7</v>
      </c>
      <c r="X68" s="62">
        <v>3</v>
      </c>
      <c r="Y68" s="62">
        <v>5</v>
      </c>
      <c r="Z68" s="62">
        <v>1</v>
      </c>
      <c r="AA68" s="62"/>
      <c r="AB68" s="62"/>
      <c r="AC68" s="46">
        <f>SUM(W68:AB68)</f>
        <v>16</v>
      </c>
      <c r="AD68" s="62">
        <v>1</v>
      </c>
      <c r="AE68" s="62">
        <v>1</v>
      </c>
      <c r="AF68" s="62">
        <v>1</v>
      </c>
      <c r="AG68" s="62">
        <v>4</v>
      </c>
      <c r="AH68" s="62">
        <v>1</v>
      </c>
      <c r="AI68" s="62">
        <v>4</v>
      </c>
      <c r="AJ68" s="46">
        <f>SUM(AD68:AI68)</f>
        <v>12</v>
      </c>
      <c r="AK68" s="62">
        <v>1</v>
      </c>
      <c r="AL68" s="62"/>
      <c r="AM68" s="62">
        <v>2</v>
      </c>
      <c r="AN68" s="71">
        <v>1</v>
      </c>
      <c r="AO68" s="62">
        <v>5</v>
      </c>
      <c r="AP68" s="62">
        <v>1</v>
      </c>
      <c r="AQ68" s="46">
        <f>SUM(AK68:AP68)</f>
        <v>10</v>
      </c>
      <c r="AR68" s="62">
        <v>5</v>
      </c>
      <c r="AS68" s="62"/>
      <c r="AT68" s="62">
        <v>2</v>
      </c>
      <c r="AU68" s="62">
        <v>4</v>
      </c>
      <c r="AV68" s="62"/>
      <c r="AW68" s="62">
        <v>1</v>
      </c>
      <c r="AX68" s="46">
        <f>SUM(AR68:AW68)</f>
        <v>12</v>
      </c>
      <c r="AY68" s="43"/>
      <c r="AZ68" s="43">
        <v>4</v>
      </c>
      <c r="BA68" s="43">
        <v>6</v>
      </c>
      <c r="BB68" s="43">
        <v>5</v>
      </c>
      <c r="BC68" s="43"/>
      <c r="BD68" s="46">
        <f>SUM(AY68:BC68)</f>
        <v>15</v>
      </c>
      <c r="BE68" s="55">
        <v>1</v>
      </c>
      <c r="BF68" s="55"/>
      <c r="BG68" s="55">
        <v>4</v>
      </c>
      <c r="BH68" s="55">
        <v>4</v>
      </c>
      <c r="BI68" s="55">
        <v>2</v>
      </c>
      <c r="BJ68" s="55"/>
      <c r="BK68" s="55"/>
      <c r="BL68" s="55">
        <v>2</v>
      </c>
      <c r="BM68" s="55">
        <v>5</v>
      </c>
      <c r="BN68" s="64"/>
      <c r="BO68" s="64">
        <v>4</v>
      </c>
      <c r="BP68" s="58">
        <f>SUM(BE68:BO68)</f>
        <v>22</v>
      </c>
      <c r="BQ68" s="43"/>
      <c r="BR68" s="43">
        <v>2</v>
      </c>
      <c r="BS68" s="43"/>
      <c r="BT68" s="43"/>
      <c r="BU68" s="43"/>
      <c r="BV68" s="43">
        <v>2</v>
      </c>
      <c r="BW68" s="50">
        <f>SUM(BQ68:BV68)</f>
        <v>4</v>
      </c>
      <c r="BX68" s="61">
        <f>SUM(C68,D68,AD68,AE68,BJ68,BK68)</f>
        <v>2</v>
      </c>
      <c r="BY68" s="61">
        <f>SUM(E68,F68,J68,K68,Q68,R68,Y68,Z68,AF68,AG68,AK68,AL68,AR68,AS68,AY68,AZ68,BF68,BG68,BQ68,BR68)</f>
        <v>33</v>
      </c>
      <c r="BZ68" s="35">
        <f>SUM(G68,H68,L68,M68,S68,T68,AH68,AI68,AT68,AU68,BA68,BB68,BH68,BI68,BS68,BT68)</f>
        <v>39</v>
      </c>
      <c r="CA68" s="22">
        <f>SUM(AA68,AB68,AN68,AO68,AV68,AW68,BN68,BO68,BU68,BV68)</f>
        <v>13</v>
      </c>
      <c r="CB68" s="22">
        <f>SUM(N68,O68,U68,W68,X68,AM68,AP68,BC68,BE68,BL68,BM68)</f>
        <v>30</v>
      </c>
      <c r="CC68" s="67">
        <f>SUM(BX68,BY68,BZ68,CA68,CB68)</f>
        <v>117</v>
      </c>
      <c r="CD68" s="69">
        <f>SUM(B68)</f>
        <v>117</v>
      </c>
      <c r="CE68"/>
      <c r="CF68"/>
      <c r="CG68"/>
      <c r="CH68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/>
      <c r="CU68" s="2"/>
      <c r="CV68" s="2"/>
      <c r="CW68"/>
    </row>
    <row r="69" spans="1:101" s="1" customFormat="1" ht="14.25" customHeight="1" thickBot="1">
      <c r="A69" s="11" t="s">
        <v>61</v>
      </c>
      <c r="B69" s="38">
        <f>SUM(I69,P69,V69,AC69,AJ69,AQ69,AX69,BD69,BP69,BW69)</f>
        <v>116</v>
      </c>
      <c r="C69" s="30"/>
      <c r="D69" s="16">
        <v>1</v>
      </c>
      <c r="E69" s="16">
        <v>2</v>
      </c>
      <c r="F69" s="16">
        <v>5</v>
      </c>
      <c r="G69" s="16">
        <v>7</v>
      </c>
      <c r="H69" s="16">
        <v>4</v>
      </c>
      <c r="I69" s="41">
        <f>SUM(C69:H69)</f>
        <v>19</v>
      </c>
      <c r="J69" s="62"/>
      <c r="K69" s="62">
        <v>7</v>
      </c>
      <c r="L69" s="62">
        <v>1</v>
      </c>
      <c r="M69" s="62">
        <v>2</v>
      </c>
      <c r="N69" s="62">
        <v>5</v>
      </c>
      <c r="O69" s="62"/>
      <c r="P69" s="46">
        <f>SUM(J69:O69)</f>
        <v>15</v>
      </c>
      <c r="Q69" s="62">
        <v>1</v>
      </c>
      <c r="R69" s="71">
        <v>3</v>
      </c>
      <c r="S69" s="62"/>
      <c r="T69" s="62">
        <v>2</v>
      </c>
      <c r="U69" s="62">
        <v>1</v>
      </c>
      <c r="V69" s="46">
        <f>SUM(Q69:U69)</f>
        <v>7</v>
      </c>
      <c r="W69" s="62">
        <v>2</v>
      </c>
      <c r="X69" s="62">
        <v>1</v>
      </c>
      <c r="Y69" s="62">
        <v>1</v>
      </c>
      <c r="Z69" s="62">
        <v>3</v>
      </c>
      <c r="AA69" s="62">
        <v>1</v>
      </c>
      <c r="AB69" s="62">
        <v>1</v>
      </c>
      <c r="AC69" s="46">
        <f>SUM(W69:AB69)</f>
        <v>9</v>
      </c>
      <c r="AD69" s="62">
        <v>1</v>
      </c>
      <c r="AE69" s="62">
        <v>3</v>
      </c>
      <c r="AF69" s="62">
        <v>1</v>
      </c>
      <c r="AG69" s="62">
        <v>4</v>
      </c>
      <c r="AH69" s="62">
        <v>1</v>
      </c>
      <c r="AI69" s="62">
        <v>3</v>
      </c>
      <c r="AJ69" s="46">
        <f>SUM(AD69:AI69)</f>
        <v>13</v>
      </c>
      <c r="AK69" s="62">
        <v>5</v>
      </c>
      <c r="AL69" s="62">
        <v>1</v>
      </c>
      <c r="AM69" s="62">
        <v>4</v>
      </c>
      <c r="AN69" s="71">
        <v>3</v>
      </c>
      <c r="AO69" s="62">
        <v>5</v>
      </c>
      <c r="AP69" s="62">
        <v>4</v>
      </c>
      <c r="AQ69" s="46">
        <f>SUM(AK69:AP69)</f>
        <v>22</v>
      </c>
      <c r="AR69" s="62">
        <v>5</v>
      </c>
      <c r="AS69" s="62">
        <v>1</v>
      </c>
      <c r="AT69" s="62">
        <v>5</v>
      </c>
      <c r="AU69" s="62">
        <v>3</v>
      </c>
      <c r="AV69" s="62">
        <v>1</v>
      </c>
      <c r="AW69" s="62"/>
      <c r="AX69" s="46">
        <f>SUM(AR69:AW69)</f>
        <v>15</v>
      </c>
      <c r="AY69" s="43">
        <v>4</v>
      </c>
      <c r="AZ69" s="43">
        <v>6</v>
      </c>
      <c r="BA69" s="43">
        <v>1</v>
      </c>
      <c r="BB69" s="43">
        <v>2</v>
      </c>
      <c r="BC69" s="43">
        <v>1</v>
      </c>
      <c r="BD69" s="46">
        <f>SUM(AY69:BC69)</f>
        <v>14</v>
      </c>
      <c r="BE69" s="55">
        <v>2</v>
      </c>
      <c r="BF69" s="55"/>
      <c r="BG69" s="55"/>
      <c r="BH69" s="55"/>
      <c r="BI69" s="55"/>
      <c r="BJ69" s="55"/>
      <c r="BK69" s="55"/>
      <c r="BL69" s="55"/>
      <c r="BM69" s="55"/>
      <c r="BN69" s="64"/>
      <c r="BO69" s="64"/>
      <c r="BP69" s="58">
        <f>SUM(BE69:BO69)</f>
        <v>2</v>
      </c>
      <c r="BQ69" s="43"/>
      <c r="BR69" s="43"/>
      <c r="BS69" s="43"/>
      <c r="BT69" s="43"/>
      <c r="BU69" s="43"/>
      <c r="BV69" s="43"/>
      <c r="BW69" s="50">
        <f>SUM(BQ69:BV69)</f>
        <v>0</v>
      </c>
      <c r="BX69" s="61">
        <f>SUM(C69,D69,AD69,AE69,BJ69,BK69)</f>
        <v>5</v>
      </c>
      <c r="BY69" s="61">
        <f>SUM(E69,F69,J69,K69,Q69,R69,Y69,Z69,AF69,AG69,AK69,AL69,AR69,AS69,AY69,AZ69,BF69,BG69,BQ69,BR69)</f>
        <v>49</v>
      </c>
      <c r="BZ69" s="35">
        <f>SUM(G69,H69,L69,M69,S69,T69,AH69,AI69,AT69,AU69,BA69,BB69,BH69,BI69,BS69,BT69)</f>
        <v>31</v>
      </c>
      <c r="CA69" s="22">
        <f>SUM(AA69,AB69,AN69,AO69,AV69,AW69,BN69,BO69,BU69,BV69)</f>
        <v>11</v>
      </c>
      <c r="CB69" s="22">
        <f>SUM(N69,O69,U69,W69,X69,AM69,AP69,BC69,BE69,BL69,BM69)</f>
        <v>20</v>
      </c>
      <c r="CC69" s="67">
        <f>SUM(BX69,BY69,BZ69,CA69,CB69)</f>
        <v>116</v>
      </c>
      <c r="CD69" s="69">
        <f>SUM(B69)</f>
        <v>116</v>
      </c>
      <c r="CE69"/>
      <c r="CF69"/>
      <c r="CG69"/>
      <c r="CH69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/>
      <c r="CU69" s="2"/>
      <c r="CV69" s="2"/>
      <c r="CW69"/>
    </row>
    <row r="70" spans="1:101" s="1" customFormat="1" ht="14.25" customHeight="1" thickBot="1">
      <c r="A70" s="12" t="s">
        <v>98</v>
      </c>
      <c r="B70" s="38">
        <f>SUM(I70,P70,V70,AC70,AJ70,AQ70,AX70,BD70,BP70,BW70)</f>
        <v>115</v>
      </c>
      <c r="C70" s="30"/>
      <c r="D70" s="16"/>
      <c r="E70" s="16"/>
      <c r="F70" s="16"/>
      <c r="G70" s="16"/>
      <c r="H70" s="16"/>
      <c r="I70" s="41">
        <f>SUM(C70:H70)</f>
        <v>0</v>
      </c>
      <c r="J70" s="62">
        <v>1</v>
      </c>
      <c r="K70" s="62">
        <v>1</v>
      </c>
      <c r="L70" s="62">
        <v>3</v>
      </c>
      <c r="M70" s="62">
        <v>2</v>
      </c>
      <c r="N70" s="62">
        <v>7</v>
      </c>
      <c r="O70" s="62">
        <v>1</v>
      </c>
      <c r="P70" s="46">
        <f>SUM(J70:O70)</f>
        <v>15</v>
      </c>
      <c r="Q70" s="62"/>
      <c r="R70" s="71">
        <v>2</v>
      </c>
      <c r="S70" s="62"/>
      <c r="T70" s="62">
        <v>6</v>
      </c>
      <c r="U70" s="62">
        <v>2</v>
      </c>
      <c r="V70" s="46">
        <f>SUM(Q70:U70)</f>
        <v>10</v>
      </c>
      <c r="W70" s="62">
        <v>1</v>
      </c>
      <c r="X70" s="62">
        <v>2</v>
      </c>
      <c r="Y70" s="62">
        <v>4</v>
      </c>
      <c r="Z70" s="62"/>
      <c r="AA70" s="62"/>
      <c r="AB70" s="62"/>
      <c r="AC70" s="46">
        <f>SUM(W70:AB70)</f>
        <v>7</v>
      </c>
      <c r="AD70" s="62"/>
      <c r="AE70" s="62">
        <v>1</v>
      </c>
      <c r="AF70" s="62">
        <v>1</v>
      </c>
      <c r="AG70" s="62">
        <v>1</v>
      </c>
      <c r="AH70" s="62"/>
      <c r="AI70" s="62"/>
      <c r="AJ70" s="46">
        <f>SUM(AD70:AI70)</f>
        <v>3</v>
      </c>
      <c r="AK70" s="62">
        <v>1</v>
      </c>
      <c r="AL70" s="62">
        <v>1</v>
      </c>
      <c r="AM70" s="62">
        <v>5</v>
      </c>
      <c r="AN70" s="71">
        <v>3</v>
      </c>
      <c r="AO70" s="62">
        <v>5</v>
      </c>
      <c r="AP70" s="62">
        <v>1</v>
      </c>
      <c r="AQ70" s="46">
        <f>SUM(AK70:AP70)</f>
        <v>16</v>
      </c>
      <c r="AR70" s="62">
        <v>1</v>
      </c>
      <c r="AS70" s="62">
        <v>3</v>
      </c>
      <c r="AT70" s="62"/>
      <c r="AU70" s="62"/>
      <c r="AV70" s="62"/>
      <c r="AW70" s="62"/>
      <c r="AX70" s="46">
        <f>SUM(AR70:AW70)</f>
        <v>4</v>
      </c>
      <c r="AY70" s="43"/>
      <c r="AZ70" s="43"/>
      <c r="BA70" s="43"/>
      <c r="BB70" s="43"/>
      <c r="BC70" s="43"/>
      <c r="BD70" s="46">
        <f>SUM(AY70:BC70)</f>
        <v>0</v>
      </c>
      <c r="BE70" s="55">
        <v>4</v>
      </c>
      <c r="BF70" s="55">
        <v>2</v>
      </c>
      <c r="BG70" s="55">
        <v>2</v>
      </c>
      <c r="BH70" s="55">
        <v>7</v>
      </c>
      <c r="BI70" s="55">
        <v>7</v>
      </c>
      <c r="BJ70" s="55"/>
      <c r="BK70" s="55">
        <v>3</v>
      </c>
      <c r="BL70" s="55">
        <v>3</v>
      </c>
      <c r="BM70" s="55">
        <v>7</v>
      </c>
      <c r="BN70" s="64">
        <v>4</v>
      </c>
      <c r="BO70" s="64"/>
      <c r="BP70" s="58">
        <f>SUM(BE70:BO70)</f>
        <v>39</v>
      </c>
      <c r="BQ70" s="43">
        <v>1</v>
      </c>
      <c r="BR70" s="43">
        <v>3</v>
      </c>
      <c r="BS70" s="43">
        <v>5</v>
      </c>
      <c r="BT70" s="43">
        <v>4</v>
      </c>
      <c r="BU70" s="43">
        <v>1</v>
      </c>
      <c r="BV70" s="43">
        <v>7</v>
      </c>
      <c r="BW70" s="50">
        <f>SUM(BQ70:BV70)</f>
        <v>21</v>
      </c>
      <c r="BX70" s="61">
        <f>SUM(C70,D70,AD70,AE70,BJ70,BK70)</f>
        <v>4</v>
      </c>
      <c r="BY70" s="61">
        <f>SUM(E70,F70,J70,K70,Q70,R70,Y70,Z70,AF70,AG70,AK70,AL70,AR70,AS70,AY70,AZ70,BF70,BG70,BQ70,BR70)</f>
        <v>24</v>
      </c>
      <c r="BZ70" s="35">
        <f>SUM(G70,H70,L70,M70,S70,T70,AH70,AI70,AT70,AU70,BA70,BB70,BH70,BI70,BS70,BT70)</f>
        <v>34</v>
      </c>
      <c r="CA70" s="22">
        <f>SUM(AA70,AB70,AN70,AO70,AV70,AW70,BN70,BO70,BU70,BV70)</f>
        <v>20</v>
      </c>
      <c r="CB70" s="22">
        <f>SUM(N70,O70,U70,W70,X70,AM70,AP70,BC70,BE70,BL70,BM70)</f>
        <v>33</v>
      </c>
      <c r="CC70" s="67">
        <f>SUM(BX70,BY70,BZ70,CA70,CB70)</f>
        <v>115</v>
      </c>
      <c r="CD70" s="69">
        <f>SUM(B70)</f>
        <v>115</v>
      </c>
      <c r="CE70"/>
      <c r="CF70"/>
      <c r="CG70"/>
      <c r="CH70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/>
      <c r="CU70" s="2"/>
      <c r="CV70" s="2"/>
      <c r="CW70"/>
    </row>
    <row r="71" spans="1:101" s="1" customFormat="1" ht="14.25" customHeight="1" thickBot="1">
      <c r="A71" s="12" t="s">
        <v>83</v>
      </c>
      <c r="B71" s="38">
        <f>SUM(I71,P71,V71,AC71,AJ71,AQ71,AX71,BD71,BP71,BW71)</f>
        <v>115</v>
      </c>
      <c r="C71" s="30"/>
      <c r="D71" s="16"/>
      <c r="E71" s="16"/>
      <c r="F71" s="16"/>
      <c r="G71" s="16"/>
      <c r="H71" s="16">
        <v>3</v>
      </c>
      <c r="I71" s="41">
        <f>SUM(C71:H71)</f>
        <v>3</v>
      </c>
      <c r="J71" s="62"/>
      <c r="K71" s="62">
        <v>2</v>
      </c>
      <c r="L71" s="62">
        <v>4</v>
      </c>
      <c r="M71" s="62">
        <v>2</v>
      </c>
      <c r="N71" s="63">
        <v>10</v>
      </c>
      <c r="O71" s="62">
        <v>2</v>
      </c>
      <c r="P71" s="46">
        <f>SUM(J71:O71)</f>
        <v>20</v>
      </c>
      <c r="Q71" s="62"/>
      <c r="R71" s="71"/>
      <c r="S71" s="62"/>
      <c r="T71" s="62">
        <v>2</v>
      </c>
      <c r="U71" s="62">
        <v>2</v>
      </c>
      <c r="V71" s="46">
        <f>SUM(Q71:U71)</f>
        <v>4</v>
      </c>
      <c r="W71" s="62">
        <v>2</v>
      </c>
      <c r="X71" s="62">
        <v>3</v>
      </c>
      <c r="Y71" s="62">
        <v>2</v>
      </c>
      <c r="Z71" s="72">
        <v>3</v>
      </c>
      <c r="AA71" s="62">
        <v>1</v>
      </c>
      <c r="AB71" s="62">
        <v>1</v>
      </c>
      <c r="AC71" s="46">
        <f>SUM(W71:AB71)</f>
        <v>12</v>
      </c>
      <c r="AD71" s="62">
        <v>2</v>
      </c>
      <c r="AE71" s="62">
        <v>1</v>
      </c>
      <c r="AF71" s="62">
        <v>3</v>
      </c>
      <c r="AG71" s="62">
        <v>2</v>
      </c>
      <c r="AH71" s="62">
        <v>1</v>
      </c>
      <c r="AI71" s="62"/>
      <c r="AJ71" s="46">
        <f>SUM(AD71:AI71)</f>
        <v>9</v>
      </c>
      <c r="AK71" s="62">
        <v>2</v>
      </c>
      <c r="AL71" s="62">
        <v>1</v>
      </c>
      <c r="AM71" s="62">
        <v>1</v>
      </c>
      <c r="AN71" s="71">
        <v>2</v>
      </c>
      <c r="AO71" s="62">
        <v>5</v>
      </c>
      <c r="AP71" s="62">
        <v>2</v>
      </c>
      <c r="AQ71" s="46">
        <f>SUM(AK71:AP71)</f>
        <v>13</v>
      </c>
      <c r="AR71" s="62">
        <v>2</v>
      </c>
      <c r="AS71" s="62">
        <v>1</v>
      </c>
      <c r="AT71" s="62">
        <v>5</v>
      </c>
      <c r="AU71" s="62">
        <v>2</v>
      </c>
      <c r="AV71" s="62">
        <v>1</v>
      </c>
      <c r="AW71" s="62">
        <v>5</v>
      </c>
      <c r="AX71" s="46">
        <f>SUM(AR71:AW71)</f>
        <v>16</v>
      </c>
      <c r="AY71" s="43"/>
      <c r="AZ71" s="43">
        <v>5</v>
      </c>
      <c r="BA71" s="43">
        <v>1</v>
      </c>
      <c r="BB71" s="43">
        <v>2</v>
      </c>
      <c r="BC71" s="43">
        <v>1</v>
      </c>
      <c r="BD71" s="46">
        <f>SUM(AY71:BC71)</f>
        <v>9</v>
      </c>
      <c r="BE71" s="55"/>
      <c r="BF71" s="55">
        <v>2</v>
      </c>
      <c r="BG71" s="55">
        <v>2</v>
      </c>
      <c r="BH71" s="55">
        <v>2</v>
      </c>
      <c r="BI71" s="55"/>
      <c r="BJ71" s="55"/>
      <c r="BK71" s="55"/>
      <c r="BL71" s="55">
        <v>2</v>
      </c>
      <c r="BM71" s="55"/>
      <c r="BN71" s="64"/>
      <c r="BO71" s="64"/>
      <c r="BP71" s="58">
        <f>SUM(BE71:BO71)</f>
        <v>8</v>
      </c>
      <c r="BQ71" s="43">
        <v>4</v>
      </c>
      <c r="BR71" s="43">
        <v>5</v>
      </c>
      <c r="BS71" s="43">
        <v>6</v>
      </c>
      <c r="BT71" s="43">
        <v>1</v>
      </c>
      <c r="BU71" s="43"/>
      <c r="BV71" s="43">
        <v>5</v>
      </c>
      <c r="BW71" s="50">
        <f>SUM(BQ71:BV71)</f>
        <v>21</v>
      </c>
      <c r="BX71" s="61">
        <f>SUM(C71,D71,AD71,AE71,BJ71,BK71)</f>
        <v>3</v>
      </c>
      <c r="BY71" s="61">
        <f>SUM(E71,F71,J71,K71,Q71,R71,Y71,Z71,AF71,AG71,AK71,AL71,AR71,AS71,AY71,AZ71,BF71,BG71,BQ71,BR71)</f>
        <v>36</v>
      </c>
      <c r="BZ71" s="35">
        <f>SUM(G71,H71,L71,M71,S71,T71,AH71,AI71,AT71,AU71,BA71,BB71,BH71,BI71,BS71,BT71)</f>
        <v>31</v>
      </c>
      <c r="CA71" s="22">
        <f>SUM(AA71,AB71,AN71,AO71,AV71,AW71,BN71,BO71,BU71,BV71)</f>
        <v>20</v>
      </c>
      <c r="CB71" s="22">
        <f>SUM(N71,O71,U71,W71,X71,AM71,AP71,BC71,BE71,BL71,BM71)</f>
        <v>25</v>
      </c>
      <c r="CC71" s="67">
        <f>SUM(BX71,BY71,BZ71,CA71,CB71)</f>
        <v>115</v>
      </c>
      <c r="CD71" s="69">
        <f>SUM(B71)</f>
        <v>115</v>
      </c>
      <c r="CE71"/>
      <c r="CF71"/>
      <c r="CG71"/>
      <c r="CH71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/>
      <c r="CU71" s="2"/>
      <c r="CV71" s="2"/>
      <c r="CW71"/>
    </row>
    <row r="72" spans="1:101" s="1" customFormat="1" ht="14.25" customHeight="1" thickBot="1">
      <c r="A72" s="74" t="s">
        <v>23</v>
      </c>
      <c r="B72" s="38">
        <f>SUM(I72,P72,V72,AC72,AJ72,AQ72,AX72,BD72,BP72,BW72)</f>
        <v>115</v>
      </c>
      <c r="C72" s="30"/>
      <c r="D72" s="16"/>
      <c r="E72" s="16"/>
      <c r="F72" s="16"/>
      <c r="G72" s="16">
        <v>7</v>
      </c>
      <c r="H72" s="16">
        <v>2</v>
      </c>
      <c r="I72" s="41">
        <f>SUM(C72:H72)</f>
        <v>9</v>
      </c>
      <c r="J72" s="62"/>
      <c r="K72" s="62">
        <v>5</v>
      </c>
      <c r="L72" s="62"/>
      <c r="M72" s="62"/>
      <c r="N72" s="62">
        <v>2</v>
      </c>
      <c r="O72" s="62">
        <v>2</v>
      </c>
      <c r="P72" s="46">
        <f>SUM(J72:O72)</f>
        <v>9</v>
      </c>
      <c r="Q72" s="62"/>
      <c r="R72" s="71">
        <v>1</v>
      </c>
      <c r="S72" s="62">
        <v>3</v>
      </c>
      <c r="T72" s="62">
        <v>6</v>
      </c>
      <c r="U72" s="62">
        <v>5</v>
      </c>
      <c r="V72" s="46">
        <f>SUM(Q72:U72)</f>
        <v>15</v>
      </c>
      <c r="W72" s="62">
        <v>6</v>
      </c>
      <c r="X72" s="62">
        <v>3</v>
      </c>
      <c r="Y72" s="62">
        <v>7</v>
      </c>
      <c r="Z72" s="62">
        <v>1</v>
      </c>
      <c r="AA72" s="62"/>
      <c r="AB72" s="62"/>
      <c r="AC72" s="46">
        <f>SUM(W72:AB72)</f>
        <v>17</v>
      </c>
      <c r="AD72" s="62">
        <v>1</v>
      </c>
      <c r="AE72" s="62">
        <v>1</v>
      </c>
      <c r="AF72" s="62">
        <v>1</v>
      </c>
      <c r="AG72" s="62">
        <v>2</v>
      </c>
      <c r="AH72" s="62"/>
      <c r="AI72" s="62"/>
      <c r="AJ72" s="46">
        <f>SUM(AD72:AI72)</f>
        <v>5</v>
      </c>
      <c r="AK72" s="62">
        <v>2</v>
      </c>
      <c r="AL72" s="62"/>
      <c r="AM72" s="62">
        <v>2</v>
      </c>
      <c r="AN72" s="71">
        <v>5</v>
      </c>
      <c r="AO72" s="62">
        <v>2</v>
      </c>
      <c r="AP72" s="62">
        <v>2</v>
      </c>
      <c r="AQ72" s="46">
        <f>SUM(AK72:AP72)</f>
        <v>13</v>
      </c>
      <c r="AR72" s="62">
        <v>2</v>
      </c>
      <c r="AS72" s="62">
        <v>1</v>
      </c>
      <c r="AT72" s="62">
        <v>6</v>
      </c>
      <c r="AU72" s="62">
        <v>1</v>
      </c>
      <c r="AV72" s="62">
        <v>1</v>
      </c>
      <c r="AW72" s="62">
        <v>5</v>
      </c>
      <c r="AX72" s="46">
        <f>SUM(AR72:AW72)</f>
        <v>16</v>
      </c>
      <c r="AY72" s="43">
        <v>1</v>
      </c>
      <c r="AZ72" s="43">
        <v>2</v>
      </c>
      <c r="BA72" s="43">
        <v>2</v>
      </c>
      <c r="BB72" s="43">
        <v>2</v>
      </c>
      <c r="BC72" s="43">
        <v>1</v>
      </c>
      <c r="BD72" s="46">
        <f>SUM(AY72:BC72)</f>
        <v>8</v>
      </c>
      <c r="BE72" s="55">
        <v>2</v>
      </c>
      <c r="BF72" s="55">
        <v>1</v>
      </c>
      <c r="BG72" s="55">
        <v>2</v>
      </c>
      <c r="BH72" s="55">
        <v>4</v>
      </c>
      <c r="BI72" s="55">
        <v>7</v>
      </c>
      <c r="BJ72" s="55"/>
      <c r="BK72" s="55">
        <v>1</v>
      </c>
      <c r="BL72" s="55">
        <v>6</v>
      </c>
      <c r="BM72" s="55"/>
      <c r="BN72" s="64"/>
      <c r="BO72" s="64"/>
      <c r="BP72" s="58">
        <f>SUM(BE72:BO72)</f>
        <v>23</v>
      </c>
      <c r="BQ72" s="43"/>
      <c r="BR72" s="43"/>
      <c r="BS72" s="43"/>
      <c r="BT72" s="43"/>
      <c r="BU72" s="43"/>
      <c r="BV72" s="43"/>
      <c r="BW72" s="50">
        <f>SUM(BQ72:BV72)</f>
        <v>0</v>
      </c>
      <c r="BX72" s="61">
        <f>SUM(C72,D72,AD72,AE72,BJ72,BK72)</f>
        <v>3</v>
      </c>
      <c r="BY72" s="61">
        <f>SUM(E72,F72,J72,K72,Q72,R72,Y72,Z72,AF72,AG72,AK72,AL72,AR72,AS72,AY72,AZ72,BF72,BG72,BQ72,BR72)</f>
        <v>28</v>
      </c>
      <c r="BZ72" s="35">
        <f>SUM(G72,H72,L72,M72,S72,T72,AH72,AI72,AT72,AU72,BA72,BB72,BH72,BI72,BS72,BT72)</f>
        <v>40</v>
      </c>
      <c r="CA72" s="22">
        <f>SUM(AA72,AB72,AN72,AO72,AV72,AW72,BN72,BO72,BU72,BV72)</f>
        <v>13</v>
      </c>
      <c r="CB72" s="22">
        <f>SUM(N72,O72,U72,W72,X72,AM72,AP72,BC72,BE72,BL72,BM72)</f>
        <v>31</v>
      </c>
      <c r="CC72" s="67">
        <f>SUM(BX72,BY72,BZ72,CA72,CB72)</f>
        <v>115</v>
      </c>
      <c r="CD72" s="69">
        <f>SUM(B72)</f>
        <v>115</v>
      </c>
      <c r="CE72"/>
      <c r="CF72"/>
      <c r="CG72"/>
      <c r="CH7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/>
      <c r="CU72" s="2"/>
      <c r="CV72" s="2"/>
      <c r="CW72"/>
    </row>
    <row r="73" spans="1:101" s="1" customFormat="1" ht="14.25" customHeight="1" thickBot="1">
      <c r="A73" s="11" t="s">
        <v>57</v>
      </c>
      <c r="B73" s="38">
        <f>SUM(I73,P73,V73,AC73,AJ73,AQ73,AX73,BD73,BP73,BW73)</f>
        <v>115</v>
      </c>
      <c r="C73" s="30"/>
      <c r="D73" s="16">
        <v>1</v>
      </c>
      <c r="E73" s="16">
        <v>3</v>
      </c>
      <c r="F73" s="16">
        <v>7</v>
      </c>
      <c r="G73" s="16">
        <v>5</v>
      </c>
      <c r="H73" s="16">
        <v>2</v>
      </c>
      <c r="I73" s="41">
        <f>SUM(C73:H73)</f>
        <v>18</v>
      </c>
      <c r="J73" s="62"/>
      <c r="K73" s="62">
        <v>1</v>
      </c>
      <c r="L73" s="62">
        <v>1</v>
      </c>
      <c r="M73" s="62">
        <v>2</v>
      </c>
      <c r="N73" s="62">
        <v>7</v>
      </c>
      <c r="O73" s="62">
        <v>2</v>
      </c>
      <c r="P73" s="46">
        <f>SUM(J73:O73)</f>
        <v>13</v>
      </c>
      <c r="Q73" s="62">
        <v>1</v>
      </c>
      <c r="R73" s="71">
        <v>3</v>
      </c>
      <c r="S73" s="62"/>
      <c r="T73" s="62">
        <v>4</v>
      </c>
      <c r="U73" s="62">
        <v>1</v>
      </c>
      <c r="V73" s="46">
        <f>SUM(Q73:U73)</f>
        <v>9</v>
      </c>
      <c r="W73" s="62">
        <v>2</v>
      </c>
      <c r="X73" s="62">
        <v>1</v>
      </c>
      <c r="Y73" s="62">
        <v>1</v>
      </c>
      <c r="Z73" s="62"/>
      <c r="AA73" s="62"/>
      <c r="AB73" s="62"/>
      <c r="AC73" s="46">
        <f>SUM(W73:AB73)</f>
        <v>4</v>
      </c>
      <c r="AD73" s="62">
        <v>5</v>
      </c>
      <c r="AE73" s="62">
        <v>1</v>
      </c>
      <c r="AF73" s="62"/>
      <c r="AG73" s="62">
        <v>4</v>
      </c>
      <c r="AH73" s="62">
        <v>1</v>
      </c>
      <c r="AI73" s="62">
        <v>1</v>
      </c>
      <c r="AJ73" s="46">
        <f>SUM(AD73:AI73)</f>
        <v>12</v>
      </c>
      <c r="AK73" s="62">
        <v>4</v>
      </c>
      <c r="AL73" s="62">
        <v>1</v>
      </c>
      <c r="AM73" s="62">
        <v>2</v>
      </c>
      <c r="AN73" s="71">
        <v>1</v>
      </c>
      <c r="AO73" s="62">
        <v>2</v>
      </c>
      <c r="AP73" s="62">
        <v>1</v>
      </c>
      <c r="AQ73" s="46">
        <f>SUM(AK73:AP73)</f>
        <v>11</v>
      </c>
      <c r="AR73" s="62">
        <v>3</v>
      </c>
      <c r="AS73" s="62">
        <v>1</v>
      </c>
      <c r="AT73" s="62">
        <v>2</v>
      </c>
      <c r="AU73" s="62">
        <v>2</v>
      </c>
      <c r="AV73" s="62">
        <v>1</v>
      </c>
      <c r="AW73" s="62"/>
      <c r="AX73" s="46">
        <f>SUM(AR73:AW73)</f>
        <v>9</v>
      </c>
      <c r="AY73" s="43"/>
      <c r="AZ73" s="43"/>
      <c r="BA73" s="43">
        <v>2</v>
      </c>
      <c r="BB73" s="43">
        <v>3</v>
      </c>
      <c r="BC73" s="43"/>
      <c r="BD73" s="46">
        <f>SUM(AY73:BC73)</f>
        <v>5</v>
      </c>
      <c r="BE73" s="55">
        <v>3</v>
      </c>
      <c r="BF73" s="55">
        <v>3</v>
      </c>
      <c r="BG73" s="55">
        <v>5</v>
      </c>
      <c r="BH73" s="55">
        <v>2</v>
      </c>
      <c r="BI73" s="55">
        <v>7</v>
      </c>
      <c r="BJ73" s="55"/>
      <c r="BK73" s="55"/>
      <c r="BL73" s="55">
        <v>2</v>
      </c>
      <c r="BM73" s="55">
        <v>5</v>
      </c>
      <c r="BN73" s="64">
        <v>4</v>
      </c>
      <c r="BO73" s="64">
        <v>3</v>
      </c>
      <c r="BP73" s="58">
        <f>SUM(BE73:BO73)</f>
        <v>34</v>
      </c>
      <c r="BQ73" s="43"/>
      <c r="BR73" s="43"/>
      <c r="BS73" s="43"/>
      <c r="BT73" s="43"/>
      <c r="BU73" s="43"/>
      <c r="BV73" s="43"/>
      <c r="BW73" s="50">
        <f>SUM(BQ73:BV73)</f>
        <v>0</v>
      </c>
      <c r="BX73" s="61">
        <f>SUM(C73,D73,AD73,AE73,BJ73,BK73)</f>
        <v>7</v>
      </c>
      <c r="BY73" s="61">
        <f>SUM(E73,F73,J73,K73,Q73,R73,Y73,Z73,AF73,AG73,AK73,AL73,AR73,AS73,AY73,AZ73,BF73,BG73,BQ73,BR73)</f>
        <v>37</v>
      </c>
      <c r="BZ73" s="35">
        <f>SUM(G73,H73,L73,M73,S73,T73,AH73,AI73,AT73,AU73,BA73,BB73,BH73,BI73,BS73,BT73)</f>
        <v>34</v>
      </c>
      <c r="CA73" s="22">
        <f>SUM(AA73,AB73,AN73,AO73,AV73,AW73,BN73,BO73,BU73,BV73)</f>
        <v>11</v>
      </c>
      <c r="CB73" s="22">
        <f>SUM(N73,O73,U73,W73,X73,AM73,AP73,BC73,BE73,BL73,BM73)</f>
        <v>26</v>
      </c>
      <c r="CC73" s="67">
        <f>SUM(BX73,BY73,BZ73,CA73,CB73)</f>
        <v>115</v>
      </c>
      <c r="CD73" s="69">
        <f>SUM(B73)</f>
        <v>115</v>
      </c>
      <c r="CE73"/>
      <c r="CF73"/>
      <c r="CG73"/>
      <c r="CH73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/>
      <c r="CU73" s="2"/>
      <c r="CV73" s="2"/>
      <c r="CW73"/>
    </row>
    <row r="74" spans="1:101" s="1" customFormat="1" ht="14.25" customHeight="1" thickBot="1">
      <c r="A74" s="11" t="s">
        <v>108</v>
      </c>
      <c r="B74" s="38">
        <f>SUM(I74,P74,V74,AC74,AJ74,AQ74,AX74,BD74,BP74,BW74)</f>
        <v>114</v>
      </c>
      <c r="C74" s="30"/>
      <c r="D74" s="16"/>
      <c r="E74" s="16"/>
      <c r="F74" s="16"/>
      <c r="G74" s="16"/>
      <c r="H74" s="16"/>
      <c r="I74" s="41">
        <f>SUM(C74:H74)</f>
        <v>0</v>
      </c>
      <c r="J74" s="62"/>
      <c r="K74" s="62"/>
      <c r="L74" s="62">
        <v>1</v>
      </c>
      <c r="M74" s="62"/>
      <c r="N74" s="62">
        <v>6</v>
      </c>
      <c r="O74" s="62">
        <v>4</v>
      </c>
      <c r="P74" s="46">
        <f>SUM(J74:O74)</f>
        <v>11</v>
      </c>
      <c r="Q74" s="62">
        <v>1</v>
      </c>
      <c r="R74" s="71">
        <v>4</v>
      </c>
      <c r="S74" s="62"/>
      <c r="T74" s="62">
        <v>2</v>
      </c>
      <c r="U74" s="62">
        <v>2</v>
      </c>
      <c r="V74" s="46">
        <f>SUM(Q74:U74)</f>
        <v>9</v>
      </c>
      <c r="W74" s="62">
        <v>7</v>
      </c>
      <c r="X74" s="62">
        <v>1</v>
      </c>
      <c r="Y74" s="62">
        <v>7</v>
      </c>
      <c r="Z74" s="62"/>
      <c r="AA74" s="62"/>
      <c r="AB74" s="62">
        <v>3</v>
      </c>
      <c r="AC74" s="46">
        <f>SUM(W74:AB74)</f>
        <v>18</v>
      </c>
      <c r="AD74" s="62"/>
      <c r="AE74" s="62"/>
      <c r="AF74" s="62"/>
      <c r="AG74" s="62">
        <v>4</v>
      </c>
      <c r="AH74" s="62"/>
      <c r="AI74" s="62"/>
      <c r="AJ74" s="46">
        <f>SUM(AD74:AI74)</f>
        <v>4</v>
      </c>
      <c r="AK74" s="62">
        <v>2</v>
      </c>
      <c r="AL74" s="62"/>
      <c r="AM74" s="62">
        <v>1</v>
      </c>
      <c r="AN74" s="71">
        <v>1</v>
      </c>
      <c r="AO74" s="62">
        <v>5</v>
      </c>
      <c r="AP74" s="62">
        <v>4</v>
      </c>
      <c r="AQ74" s="46">
        <f>SUM(AK74:AP74)</f>
        <v>13</v>
      </c>
      <c r="AR74" s="62">
        <v>2</v>
      </c>
      <c r="AS74" s="62">
        <v>3</v>
      </c>
      <c r="AT74" s="62">
        <v>3</v>
      </c>
      <c r="AU74" s="62">
        <v>5</v>
      </c>
      <c r="AV74" s="62"/>
      <c r="AW74" s="62">
        <v>4</v>
      </c>
      <c r="AX74" s="46">
        <f>SUM(AR74:AW74)</f>
        <v>17</v>
      </c>
      <c r="AY74" s="43"/>
      <c r="AZ74" s="43">
        <v>5</v>
      </c>
      <c r="BA74" s="43">
        <v>2</v>
      </c>
      <c r="BB74" s="43">
        <v>5</v>
      </c>
      <c r="BC74" s="43"/>
      <c r="BD74" s="46">
        <f>SUM(AY74:BC74)</f>
        <v>12</v>
      </c>
      <c r="BE74" s="55"/>
      <c r="BF74" s="55"/>
      <c r="BG74" s="55">
        <v>5</v>
      </c>
      <c r="BH74" s="55">
        <v>2</v>
      </c>
      <c r="BI74" s="55">
        <v>7</v>
      </c>
      <c r="BJ74" s="55"/>
      <c r="BK74" s="55"/>
      <c r="BL74" s="55">
        <v>4</v>
      </c>
      <c r="BM74" s="55">
        <v>4</v>
      </c>
      <c r="BN74" s="64"/>
      <c r="BO74" s="64"/>
      <c r="BP74" s="58">
        <f>SUM(BE74:BO74)</f>
        <v>22</v>
      </c>
      <c r="BQ74" s="43">
        <v>1</v>
      </c>
      <c r="BR74" s="43">
        <v>7</v>
      </c>
      <c r="BS74" s="43"/>
      <c r="BT74" s="43"/>
      <c r="BU74" s="43"/>
      <c r="BV74" s="43"/>
      <c r="BW74" s="50">
        <f>SUM(BQ74:BV74)</f>
        <v>8</v>
      </c>
      <c r="BX74" s="61">
        <f>SUM(C74,D74,AD74,AE74,BJ74,BK74)</f>
        <v>0</v>
      </c>
      <c r="BY74" s="61">
        <f>SUM(E74,F74,J74,K74,Q74,R74,Y74,Z74,AF74,AG74,AK74,AL74,AR74,AS74,AY74,AZ74,BF74,BG74,BQ74,BR74)</f>
        <v>41</v>
      </c>
      <c r="BZ74" s="35">
        <f>SUM(G74,H74,L74,M74,S74,T74,AH74,AI74,AT74,AU74,BA74,BB74,BH74,BI74,BS74,BT74)</f>
        <v>27</v>
      </c>
      <c r="CA74" s="22">
        <f>SUM(AA74,AB74,AN74,AO74,AV74,AW74,BN74,BO74,BU74,BV74)</f>
        <v>13</v>
      </c>
      <c r="CB74" s="22">
        <f>SUM(N74,O74,U74,W74,X74,AM74,AP74,BC74,BE74,BL74,BM74)</f>
        <v>33</v>
      </c>
      <c r="CC74" s="67">
        <f>SUM(BX74,BY74,BZ74,CA74,CB74)</f>
        <v>114</v>
      </c>
      <c r="CD74" s="69">
        <f>SUM(B74)</f>
        <v>114</v>
      </c>
      <c r="CE74"/>
      <c r="CF74"/>
      <c r="CG74"/>
      <c r="CH74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/>
      <c r="CU74" s="2"/>
      <c r="CV74" s="2"/>
      <c r="CW74"/>
    </row>
    <row r="75" spans="1:101" s="1" customFormat="1" ht="14.25" customHeight="1" thickBot="1">
      <c r="A75" s="11" t="s">
        <v>133</v>
      </c>
      <c r="B75" s="38">
        <f>SUM(I75,P75,V75,AC75,AJ75,AQ75,AX75,BD75,BP75,BW75)</f>
        <v>112</v>
      </c>
      <c r="C75" s="30"/>
      <c r="D75" s="16"/>
      <c r="E75" s="16"/>
      <c r="F75" s="16"/>
      <c r="G75" s="16"/>
      <c r="H75" s="16"/>
      <c r="I75" s="41">
        <f>SUM(C75:H75)</f>
        <v>0</v>
      </c>
      <c r="J75" s="62"/>
      <c r="K75" s="62"/>
      <c r="L75" s="62"/>
      <c r="M75" s="62"/>
      <c r="N75" s="62"/>
      <c r="O75" s="62"/>
      <c r="P75" s="46">
        <f>SUM(J75:O75)</f>
        <v>0</v>
      </c>
      <c r="Q75" s="62"/>
      <c r="R75" s="71"/>
      <c r="S75" s="62"/>
      <c r="T75" s="62"/>
      <c r="U75" s="62"/>
      <c r="V75" s="46">
        <f>SUM(Q75:U75)</f>
        <v>0</v>
      </c>
      <c r="W75" s="62"/>
      <c r="X75" s="62"/>
      <c r="Y75" s="62"/>
      <c r="Z75" s="62"/>
      <c r="AA75" s="62"/>
      <c r="AB75" s="62"/>
      <c r="AC75" s="46">
        <f>SUM(W75:AB75)</f>
        <v>0</v>
      </c>
      <c r="AD75" s="62"/>
      <c r="AE75" s="62"/>
      <c r="AF75" s="62">
        <v>1</v>
      </c>
      <c r="AG75" s="62">
        <v>5</v>
      </c>
      <c r="AH75" s="62">
        <v>1</v>
      </c>
      <c r="AI75" s="62">
        <v>2</v>
      </c>
      <c r="AJ75" s="46">
        <f>SUM(AD75:AI75)</f>
        <v>9</v>
      </c>
      <c r="AK75" s="62">
        <v>2</v>
      </c>
      <c r="AL75" s="62">
        <v>1</v>
      </c>
      <c r="AM75" s="62">
        <v>5</v>
      </c>
      <c r="AN75" s="71">
        <v>1</v>
      </c>
      <c r="AO75" s="62">
        <v>4</v>
      </c>
      <c r="AP75" s="62">
        <v>3</v>
      </c>
      <c r="AQ75" s="46">
        <f>SUM(AK75:AP75)</f>
        <v>16</v>
      </c>
      <c r="AR75" s="62">
        <v>7</v>
      </c>
      <c r="AS75" s="62">
        <v>1</v>
      </c>
      <c r="AT75" s="62">
        <v>2</v>
      </c>
      <c r="AU75" s="62">
        <v>5</v>
      </c>
      <c r="AV75" s="62">
        <v>3</v>
      </c>
      <c r="AW75" s="62">
        <v>5</v>
      </c>
      <c r="AX75" s="46">
        <f>SUM(AR75:AW75)</f>
        <v>23</v>
      </c>
      <c r="AY75" s="43"/>
      <c r="AZ75" s="43">
        <v>6</v>
      </c>
      <c r="BA75" s="43">
        <v>1</v>
      </c>
      <c r="BB75" s="43">
        <v>6</v>
      </c>
      <c r="BC75" s="43"/>
      <c r="BD75" s="46">
        <f>SUM(AY75:BC75)</f>
        <v>13</v>
      </c>
      <c r="BE75" s="55">
        <v>5</v>
      </c>
      <c r="BF75" s="55">
        <v>2</v>
      </c>
      <c r="BG75" s="55">
        <v>5</v>
      </c>
      <c r="BH75" s="55">
        <v>1</v>
      </c>
      <c r="BI75" s="55">
        <v>2</v>
      </c>
      <c r="BJ75" s="55"/>
      <c r="BK75" s="55">
        <v>3</v>
      </c>
      <c r="BL75" s="55">
        <v>5</v>
      </c>
      <c r="BM75" s="55">
        <v>2</v>
      </c>
      <c r="BN75" s="64">
        <v>1</v>
      </c>
      <c r="BO75" s="64">
        <v>1</v>
      </c>
      <c r="BP75" s="58">
        <f>SUM(BE75:BO75)</f>
        <v>27</v>
      </c>
      <c r="BQ75" s="43">
        <v>5</v>
      </c>
      <c r="BR75" s="43">
        <v>7</v>
      </c>
      <c r="BS75" s="43">
        <v>2</v>
      </c>
      <c r="BT75" s="43">
        <v>4</v>
      </c>
      <c r="BU75" s="43">
        <v>1</v>
      </c>
      <c r="BV75" s="43">
        <v>5</v>
      </c>
      <c r="BW75" s="50">
        <f>SUM(BQ75:BV75)</f>
        <v>24</v>
      </c>
      <c r="BX75" s="61">
        <f>SUM(C75,D75,AD75,AE75,BJ75,BK75)</f>
        <v>3</v>
      </c>
      <c r="BY75" s="61">
        <f>SUM(E75,F75,J75,K75,Q75,R75,Y75,Z75,AF75,AG75,AK75,AL75,AR75,AS75,AY75,AZ75,BF75,BG75,BQ75,BR75)</f>
        <v>42</v>
      </c>
      <c r="BZ75" s="35">
        <f>SUM(G75,H75,L75,M75,S75,T75,AH75,AI75,AT75,AU75,BA75,BB75,BH75,BI75,BS75,BT75)</f>
        <v>26</v>
      </c>
      <c r="CA75" s="22">
        <f>SUM(AA75,AB75,AN75,AO75,AV75,AW75,BN75,BO75,BU75,BV75)</f>
        <v>21</v>
      </c>
      <c r="CB75" s="22">
        <f>SUM(N75,O75,U75,W75,X75,AM75,AP75,BC75,BE75,BL75,BM75)</f>
        <v>20</v>
      </c>
      <c r="CC75" s="67">
        <f>SUM(BX75,BY75,BZ75,CA75,CB75)</f>
        <v>112</v>
      </c>
      <c r="CD75" s="69">
        <f>SUM(B75)</f>
        <v>112</v>
      </c>
      <c r="CE75"/>
      <c r="CF75"/>
      <c r="CG75"/>
      <c r="CH75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/>
      <c r="CU75" s="2"/>
      <c r="CV75" s="2"/>
      <c r="CW75"/>
    </row>
    <row r="76" spans="1:101" s="1" customFormat="1" ht="14.25" customHeight="1" thickBot="1">
      <c r="A76" s="12" t="s">
        <v>117</v>
      </c>
      <c r="B76" s="38">
        <f>SUM(I76,P76,V76,AC76,AJ76,AQ76,AX76,BD76,BP76,BW76)</f>
        <v>111</v>
      </c>
      <c r="C76" s="30"/>
      <c r="D76" s="16"/>
      <c r="E76" s="16"/>
      <c r="F76" s="16"/>
      <c r="G76" s="16"/>
      <c r="H76" s="16"/>
      <c r="I76" s="41">
        <f>SUM(C76:H76)</f>
        <v>0</v>
      </c>
      <c r="J76" s="62"/>
      <c r="K76" s="62"/>
      <c r="L76" s="62"/>
      <c r="M76" s="62"/>
      <c r="N76" s="62"/>
      <c r="O76" s="62"/>
      <c r="P76" s="46">
        <f>SUM(J76:O76)</f>
        <v>0</v>
      </c>
      <c r="Q76" s="62"/>
      <c r="R76" s="71"/>
      <c r="S76" s="62"/>
      <c r="T76" s="62"/>
      <c r="U76" s="62">
        <v>2</v>
      </c>
      <c r="V76" s="46">
        <f>SUM(Q76:U76)</f>
        <v>2</v>
      </c>
      <c r="W76" s="62"/>
      <c r="X76" s="62"/>
      <c r="Y76" s="62"/>
      <c r="Z76" s="62"/>
      <c r="AA76" s="62">
        <v>4</v>
      </c>
      <c r="AB76" s="62">
        <v>1</v>
      </c>
      <c r="AC76" s="46">
        <f>SUM(W76:AB76)</f>
        <v>5</v>
      </c>
      <c r="AD76" s="62">
        <v>1</v>
      </c>
      <c r="AE76" s="62">
        <v>1</v>
      </c>
      <c r="AF76" s="62"/>
      <c r="AG76" s="62">
        <v>7</v>
      </c>
      <c r="AH76" s="62"/>
      <c r="AI76" s="62">
        <v>1</v>
      </c>
      <c r="AJ76" s="46">
        <f>SUM(AD76:AI76)</f>
        <v>10</v>
      </c>
      <c r="AK76" s="62">
        <v>5</v>
      </c>
      <c r="AL76" s="62">
        <v>1</v>
      </c>
      <c r="AM76" s="62">
        <v>2</v>
      </c>
      <c r="AN76" s="71">
        <v>2</v>
      </c>
      <c r="AO76" s="62">
        <v>5</v>
      </c>
      <c r="AP76" s="62">
        <v>4</v>
      </c>
      <c r="AQ76" s="46">
        <f>SUM(AK76:AP76)</f>
        <v>19</v>
      </c>
      <c r="AR76" s="62">
        <v>7</v>
      </c>
      <c r="AS76" s="62">
        <v>1</v>
      </c>
      <c r="AT76" s="62">
        <v>5</v>
      </c>
      <c r="AU76" s="62">
        <v>2</v>
      </c>
      <c r="AV76" s="62">
        <v>1</v>
      </c>
      <c r="AW76" s="62">
        <v>1</v>
      </c>
      <c r="AX76" s="46">
        <f>SUM(AR76:AW76)</f>
        <v>17</v>
      </c>
      <c r="AY76" s="43">
        <v>1</v>
      </c>
      <c r="AZ76" s="43">
        <v>3</v>
      </c>
      <c r="BA76" s="43">
        <v>3</v>
      </c>
      <c r="BB76" s="43">
        <v>3</v>
      </c>
      <c r="BC76" s="43"/>
      <c r="BD76" s="46">
        <f>SUM(AY76:BC76)</f>
        <v>10</v>
      </c>
      <c r="BE76" s="55">
        <v>4</v>
      </c>
      <c r="BF76" s="55"/>
      <c r="BG76" s="55"/>
      <c r="BH76" s="55">
        <v>1</v>
      </c>
      <c r="BI76" s="55">
        <v>2</v>
      </c>
      <c r="BJ76" s="55"/>
      <c r="BK76" s="55">
        <v>3</v>
      </c>
      <c r="BL76" s="55">
        <v>6</v>
      </c>
      <c r="BM76" s="58">
        <v>10</v>
      </c>
      <c r="BN76" s="64"/>
      <c r="BO76" s="64">
        <v>1</v>
      </c>
      <c r="BP76" s="58">
        <f>SUM(BE76:BO76)</f>
        <v>27</v>
      </c>
      <c r="BQ76" s="43">
        <v>1</v>
      </c>
      <c r="BR76" s="43">
        <v>2</v>
      </c>
      <c r="BS76" s="43">
        <v>6</v>
      </c>
      <c r="BT76" s="43">
        <v>5</v>
      </c>
      <c r="BU76" s="43"/>
      <c r="BV76" s="43">
        <v>7</v>
      </c>
      <c r="BW76" s="50">
        <f>SUM(BQ76:BV76)</f>
        <v>21</v>
      </c>
      <c r="BX76" s="61">
        <f>SUM(C76,D76,AD76,AE76,BJ76,BK76)</f>
        <v>5</v>
      </c>
      <c r="BY76" s="61">
        <f>SUM(E76,F76,J76,K76,Q76,R76,Y76,Z76,AF76,AG76,AK76,AL76,AR76,AS76,AY76,AZ76,BF76,BG76,BQ76,BR76)</f>
        <v>28</v>
      </c>
      <c r="BZ76" s="35">
        <f>SUM(G76,H76,L76,M76,S76,T76,AH76,AI76,AT76,AU76,BA76,BB76,BH76,BI76,BS76,BT76)</f>
        <v>28</v>
      </c>
      <c r="CA76" s="22">
        <f>SUM(AA76,AB76,AN76,AO76,AV76,AW76,BN76,BO76,BU76,BV76)</f>
        <v>22</v>
      </c>
      <c r="CB76" s="22">
        <f>SUM(N76,O76,U76,W76,X76,AM76,AP76,BC76,BE76,BL76,BM76)</f>
        <v>28</v>
      </c>
      <c r="CC76" s="67">
        <f>SUM(BX76,BY76,BZ76,CA76,CB76)</f>
        <v>111</v>
      </c>
      <c r="CD76" s="69">
        <f>SUM(B76)</f>
        <v>111</v>
      </c>
      <c r="CE76"/>
      <c r="CF76"/>
      <c r="CG76"/>
      <c r="CH76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/>
      <c r="CU76" s="2"/>
      <c r="CV76" s="2"/>
      <c r="CW76"/>
    </row>
    <row r="77" spans="1:101" s="1" customFormat="1" ht="14.25" customHeight="1" thickBot="1">
      <c r="A77" s="11" t="s">
        <v>16</v>
      </c>
      <c r="B77" s="38">
        <f>SUM(I77,P77,V77,AC77,AJ77,AQ77,AX77,BD77,BP77,BW77)</f>
        <v>111</v>
      </c>
      <c r="C77" s="30"/>
      <c r="D77" s="16"/>
      <c r="E77" s="16">
        <v>1</v>
      </c>
      <c r="F77" s="16">
        <v>7</v>
      </c>
      <c r="G77" s="16">
        <v>2</v>
      </c>
      <c r="H77" s="16">
        <v>2</v>
      </c>
      <c r="I77" s="41">
        <f>SUM(C77:H77)</f>
        <v>12</v>
      </c>
      <c r="J77" s="62"/>
      <c r="K77" s="62">
        <v>1</v>
      </c>
      <c r="L77" s="62">
        <v>3</v>
      </c>
      <c r="M77" s="62"/>
      <c r="N77" s="62">
        <v>2</v>
      </c>
      <c r="O77" s="62">
        <v>1</v>
      </c>
      <c r="P77" s="46">
        <f>SUM(J77:O77)</f>
        <v>7</v>
      </c>
      <c r="Q77" s="62">
        <v>1</v>
      </c>
      <c r="R77" s="71"/>
      <c r="S77" s="62"/>
      <c r="T77" s="62">
        <v>2</v>
      </c>
      <c r="U77" s="62">
        <v>5</v>
      </c>
      <c r="V77" s="46">
        <f>SUM(Q77:U77)</f>
        <v>8</v>
      </c>
      <c r="W77" s="62"/>
      <c r="X77" s="62"/>
      <c r="Y77" s="62"/>
      <c r="Z77" s="62"/>
      <c r="AA77" s="62"/>
      <c r="AB77" s="62"/>
      <c r="AC77" s="46">
        <f>SUM(W77:AB77)</f>
        <v>0</v>
      </c>
      <c r="AD77" s="62"/>
      <c r="AE77" s="62"/>
      <c r="AF77" s="62">
        <v>2</v>
      </c>
      <c r="AG77" s="62">
        <v>7</v>
      </c>
      <c r="AH77" s="62">
        <v>1</v>
      </c>
      <c r="AI77" s="62">
        <v>4</v>
      </c>
      <c r="AJ77" s="46">
        <f>SUM(AD77:AI77)</f>
        <v>14</v>
      </c>
      <c r="AK77" s="62">
        <v>4</v>
      </c>
      <c r="AL77" s="62">
        <v>1</v>
      </c>
      <c r="AM77" s="62">
        <v>5</v>
      </c>
      <c r="AN77" s="71">
        <v>1</v>
      </c>
      <c r="AO77" s="62">
        <v>7</v>
      </c>
      <c r="AP77" s="62">
        <v>1</v>
      </c>
      <c r="AQ77" s="46">
        <f>SUM(AK77:AP77)</f>
        <v>19</v>
      </c>
      <c r="AR77" s="62"/>
      <c r="AS77" s="62"/>
      <c r="AT77" s="62"/>
      <c r="AU77" s="62">
        <v>4</v>
      </c>
      <c r="AV77" s="62">
        <v>3</v>
      </c>
      <c r="AW77" s="62">
        <v>1</v>
      </c>
      <c r="AX77" s="46">
        <f>SUM(AR77:AW77)</f>
        <v>8</v>
      </c>
      <c r="AY77" s="43">
        <v>1</v>
      </c>
      <c r="AZ77" s="43">
        <v>5</v>
      </c>
      <c r="BA77" s="43">
        <v>1</v>
      </c>
      <c r="BB77" s="43">
        <v>4</v>
      </c>
      <c r="BC77" s="43">
        <v>1</v>
      </c>
      <c r="BD77" s="46">
        <f>SUM(AY77:BC77)</f>
        <v>12</v>
      </c>
      <c r="BE77" s="55">
        <v>3</v>
      </c>
      <c r="BF77" s="55">
        <v>2</v>
      </c>
      <c r="BG77" s="55">
        <v>2</v>
      </c>
      <c r="BH77" s="55">
        <v>1</v>
      </c>
      <c r="BI77" s="55">
        <v>2</v>
      </c>
      <c r="BJ77" s="55"/>
      <c r="BK77" s="55"/>
      <c r="BL77" s="55">
        <v>4</v>
      </c>
      <c r="BM77" s="55">
        <v>2</v>
      </c>
      <c r="BN77" s="64"/>
      <c r="BO77" s="64"/>
      <c r="BP77" s="58">
        <f>SUM(BE77:BO77)</f>
        <v>16</v>
      </c>
      <c r="BQ77" s="43"/>
      <c r="BR77" s="43"/>
      <c r="BS77" s="43">
        <v>2</v>
      </c>
      <c r="BT77" s="43">
        <v>4</v>
      </c>
      <c r="BU77" s="43">
        <v>4</v>
      </c>
      <c r="BV77" s="43">
        <v>5</v>
      </c>
      <c r="BW77" s="50">
        <f>SUM(BQ77:BV77)</f>
        <v>15</v>
      </c>
      <c r="BX77" s="61">
        <f>SUM(C77,D77,AD77,AE77,BJ77,BK77)</f>
        <v>0</v>
      </c>
      <c r="BY77" s="61">
        <f>SUM(E77,F77,J77,K77,Q77,R77,Y77,Z77,AF77,AG77,AK77,AL77,AR77,AS77,AY77,AZ77,BF77,BG77,BQ77,BR77)</f>
        <v>34</v>
      </c>
      <c r="BZ77" s="35">
        <f>SUM(G77,H77,L77,M77,S77,T77,AH77,AI77,AT77,AU77,BA77,BB77,BH77,BI77,BS77,BT77)</f>
        <v>32</v>
      </c>
      <c r="CA77" s="22">
        <f>SUM(AA77,AB77,AN77,AO77,AV77,AW77,BN77,BO77,BU77,BV77)</f>
        <v>21</v>
      </c>
      <c r="CB77" s="22">
        <f>SUM(N77,O77,U77,W77,X77,AM77,AP77,BC77,BE77,BL77,BM77)</f>
        <v>24</v>
      </c>
      <c r="CC77" s="67">
        <f>SUM(BX77,BY77,BZ77,CA77,CB77)</f>
        <v>111</v>
      </c>
      <c r="CD77" s="69">
        <f>SUM(B77)</f>
        <v>111</v>
      </c>
      <c r="CE77"/>
      <c r="CF77"/>
      <c r="CG77"/>
      <c r="CH77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/>
      <c r="CU77" s="2"/>
      <c r="CV77" s="2"/>
      <c r="CW77"/>
    </row>
    <row r="78" spans="1:101" s="1" customFormat="1" ht="14.25" customHeight="1" thickBot="1">
      <c r="A78" s="11" t="s">
        <v>10</v>
      </c>
      <c r="B78" s="38">
        <f>SUM(I78,P78,V78,AC78,AJ78,AQ78,AX78,BD78,BP78,BW78)</f>
        <v>111</v>
      </c>
      <c r="C78" s="30"/>
      <c r="D78" s="16">
        <v>1</v>
      </c>
      <c r="E78" s="16">
        <v>3</v>
      </c>
      <c r="F78" s="16">
        <v>2</v>
      </c>
      <c r="G78" s="16">
        <v>2</v>
      </c>
      <c r="H78" s="16">
        <v>5</v>
      </c>
      <c r="I78" s="41">
        <f>SUM(C78:H78)</f>
        <v>13</v>
      </c>
      <c r="J78" s="62"/>
      <c r="K78" s="62">
        <v>4</v>
      </c>
      <c r="L78" s="62">
        <v>4</v>
      </c>
      <c r="M78" s="62">
        <v>2</v>
      </c>
      <c r="N78" s="62">
        <v>5</v>
      </c>
      <c r="O78" s="62">
        <v>2</v>
      </c>
      <c r="P78" s="46">
        <f>SUM(J78:O78)</f>
        <v>17</v>
      </c>
      <c r="Q78" s="62">
        <v>1</v>
      </c>
      <c r="R78" s="71">
        <v>1</v>
      </c>
      <c r="S78" s="62"/>
      <c r="T78" s="62">
        <v>2</v>
      </c>
      <c r="U78" s="62">
        <v>5</v>
      </c>
      <c r="V78" s="46">
        <f>SUM(Q78:U78)</f>
        <v>9</v>
      </c>
      <c r="W78" s="62">
        <v>1</v>
      </c>
      <c r="X78" s="62">
        <v>3</v>
      </c>
      <c r="Y78" s="62">
        <v>2</v>
      </c>
      <c r="Z78" s="62"/>
      <c r="AA78" s="62">
        <v>4</v>
      </c>
      <c r="AB78" s="62">
        <v>1</v>
      </c>
      <c r="AC78" s="46">
        <f>SUM(W78:AB78)</f>
        <v>11</v>
      </c>
      <c r="AD78" s="62">
        <v>1</v>
      </c>
      <c r="AE78" s="62">
        <v>1</v>
      </c>
      <c r="AF78" s="62">
        <v>3</v>
      </c>
      <c r="AG78" s="62">
        <v>5</v>
      </c>
      <c r="AH78" s="62">
        <v>1</v>
      </c>
      <c r="AI78" s="62">
        <v>3</v>
      </c>
      <c r="AJ78" s="46">
        <f>SUM(AD78:AI78)</f>
        <v>14</v>
      </c>
      <c r="AK78" s="62">
        <v>5</v>
      </c>
      <c r="AL78" s="62">
        <v>1</v>
      </c>
      <c r="AM78" s="62">
        <v>1</v>
      </c>
      <c r="AN78" s="71">
        <v>4</v>
      </c>
      <c r="AO78" s="62">
        <v>2</v>
      </c>
      <c r="AP78" s="62">
        <v>1</v>
      </c>
      <c r="AQ78" s="46">
        <f>SUM(AK78:AP78)</f>
        <v>14</v>
      </c>
      <c r="AR78" s="62">
        <v>2</v>
      </c>
      <c r="AS78" s="62">
        <v>1</v>
      </c>
      <c r="AT78" s="62"/>
      <c r="AU78" s="62">
        <v>2</v>
      </c>
      <c r="AV78" s="62">
        <v>1</v>
      </c>
      <c r="AW78" s="62">
        <v>4</v>
      </c>
      <c r="AX78" s="46">
        <f>SUM(AR78:AW78)</f>
        <v>10</v>
      </c>
      <c r="AY78" s="43">
        <v>1</v>
      </c>
      <c r="AZ78" s="43">
        <v>2</v>
      </c>
      <c r="BA78" s="43">
        <v>1</v>
      </c>
      <c r="BB78" s="43">
        <v>5</v>
      </c>
      <c r="BC78" s="43">
        <v>1</v>
      </c>
      <c r="BD78" s="46">
        <f>SUM(AY78:BC78)</f>
        <v>10</v>
      </c>
      <c r="BE78" s="55">
        <v>7</v>
      </c>
      <c r="BF78" s="55">
        <v>1</v>
      </c>
      <c r="BG78" s="55">
        <v>5</v>
      </c>
      <c r="BH78" s="55"/>
      <c r="BI78" s="55"/>
      <c r="BJ78" s="55"/>
      <c r="BK78" s="55"/>
      <c r="BL78" s="55"/>
      <c r="BM78" s="55"/>
      <c r="BN78" s="64"/>
      <c r="BO78" s="64"/>
      <c r="BP78" s="58">
        <f>SUM(BE78:BO78)</f>
        <v>13</v>
      </c>
      <c r="BQ78" s="43"/>
      <c r="BR78" s="43"/>
      <c r="BS78" s="43"/>
      <c r="BT78" s="43"/>
      <c r="BU78" s="43"/>
      <c r="BV78" s="43"/>
      <c r="BW78" s="50">
        <f>SUM(BQ78:BV78)</f>
        <v>0</v>
      </c>
      <c r="BX78" s="61">
        <f>SUM(C78,D78,AD78,AE78,BJ78,BK78)</f>
        <v>3</v>
      </c>
      <c r="BY78" s="61">
        <f>SUM(E78,F78,J78,K78,Q78,R78,Y78,Z78,AF78,AG78,AK78,AL78,AR78,AS78,AY78,AZ78,BF78,BG78,BQ78,BR78)</f>
        <v>39</v>
      </c>
      <c r="BZ78" s="35">
        <f>SUM(G78,H78,L78,M78,S78,T78,AH78,AI78,AT78,AU78,BA78,BB78,BH78,BI78,BS78,BT78)</f>
        <v>27</v>
      </c>
      <c r="CA78" s="22">
        <f>SUM(AA78,AB78,AN78,AO78,AV78,AW78,BN78,BO78,BU78,BV78)</f>
        <v>16</v>
      </c>
      <c r="CB78" s="22">
        <f>SUM(N78,O78,U78,W78,X78,AM78,AP78,BC78,BE78,BL78,BM78)</f>
        <v>26</v>
      </c>
      <c r="CC78" s="67">
        <f>SUM(BX78,BY78,BZ78,CA78,CB78)</f>
        <v>111</v>
      </c>
      <c r="CD78" s="69">
        <f>SUM(B78)</f>
        <v>111</v>
      </c>
      <c r="CE78"/>
      <c r="CF78"/>
      <c r="CG78"/>
      <c r="CH78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/>
      <c r="CU78" s="2"/>
      <c r="CV78" s="2"/>
      <c r="CW78"/>
    </row>
    <row r="79" spans="1:101" s="1" customFormat="1" ht="14.25" customHeight="1" thickBot="1">
      <c r="A79" s="11" t="s">
        <v>80</v>
      </c>
      <c r="B79" s="38">
        <f>SUM(I79,P79,V79,AC79,AJ79,AQ79,AX79,BD79,BP79,BW79)</f>
        <v>110</v>
      </c>
      <c r="C79" s="30"/>
      <c r="D79" s="16"/>
      <c r="E79" s="16"/>
      <c r="F79" s="16">
        <v>1</v>
      </c>
      <c r="G79" s="16">
        <v>1</v>
      </c>
      <c r="H79" s="16">
        <v>1</v>
      </c>
      <c r="I79" s="41">
        <f>SUM(C79:H79)</f>
        <v>3</v>
      </c>
      <c r="J79" s="62"/>
      <c r="K79" s="62"/>
      <c r="L79" s="62">
        <v>4</v>
      </c>
      <c r="M79" s="62">
        <v>1</v>
      </c>
      <c r="N79" s="62">
        <v>2</v>
      </c>
      <c r="O79" s="62">
        <v>4</v>
      </c>
      <c r="P79" s="46">
        <f>SUM(J79:O79)</f>
        <v>11</v>
      </c>
      <c r="Q79" s="62">
        <v>1</v>
      </c>
      <c r="R79" s="71"/>
      <c r="S79" s="62"/>
      <c r="T79" s="62">
        <v>7</v>
      </c>
      <c r="U79" s="62">
        <v>2</v>
      </c>
      <c r="V79" s="46">
        <f>SUM(Q79:U79)</f>
        <v>10</v>
      </c>
      <c r="W79" s="62">
        <v>1</v>
      </c>
      <c r="X79" s="62">
        <v>1</v>
      </c>
      <c r="Y79" s="62"/>
      <c r="Z79" s="62">
        <v>1</v>
      </c>
      <c r="AA79" s="62">
        <v>6</v>
      </c>
      <c r="AB79" s="62">
        <v>2</v>
      </c>
      <c r="AC79" s="46">
        <f>SUM(W79:AB79)</f>
        <v>11</v>
      </c>
      <c r="AD79" s="62">
        <v>1</v>
      </c>
      <c r="AE79" s="62"/>
      <c r="AF79" s="62">
        <v>3</v>
      </c>
      <c r="AG79" s="62">
        <v>1</v>
      </c>
      <c r="AH79" s="62">
        <v>1</v>
      </c>
      <c r="AI79" s="62"/>
      <c r="AJ79" s="46">
        <f>SUM(AD79:AI79)</f>
        <v>6</v>
      </c>
      <c r="AK79" s="62">
        <v>4</v>
      </c>
      <c r="AL79" s="62"/>
      <c r="AM79" s="62">
        <v>6</v>
      </c>
      <c r="AN79" s="71">
        <v>1</v>
      </c>
      <c r="AO79" s="62">
        <v>2</v>
      </c>
      <c r="AP79" s="62">
        <v>1</v>
      </c>
      <c r="AQ79" s="46">
        <f>SUM(AK79:AP79)</f>
        <v>14</v>
      </c>
      <c r="AR79" s="62">
        <v>1</v>
      </c>
      <c r="AS79" s="62">
        <v>1</v>
      </c>
      <c r="AT79" s="62">
        <v>5</v>
      </c>
      <c r="AU79" s="62">
        <v>3</v>
      </c>
      <c r="AV79" s="62">
        <v>1</v>
      </c>
      <c r="AW79" s="62">
        <v>3</v>
      </c>
      <c r="AX79" s="46">
        <f>SUM(AR79:AW79)</f>
        <v>14</v>
      </c>
      <c r="AY79" s="43">
        <v>1</v>
      </c>
      <c r="AZ79" s="43">
        <v>1</v>
      </c>
      <c r="BA79" s="43">
        <v>1</v>
      </c>
      <c r="BB79" s="43">
        <v>2</v>
      </c>
      <c r="BC79" s="43"/>
      <c r="BD79" s="46">
        <f>SUM(AY79:BC79)</f>
        <v>5</v>
      </c>
      <c r="BE79" s="55">
        <v>7</v>
      </c>
      <c r="BF79" s="55">
        <v>4</v>
      </c>
      <c r="BG79" s="55">
        <v>1</v>
      </c>
      <c r="BH79" s="55">
        <v>4</v>
      </c>
      <c r="BI79" s="55">
        <v>2</v>
      </c>
      <c r="BJ79" s="55"/>
      <c r="BK79" s="55">
        <v>2</v>
      </c>
      <c r="BL79" s="55">
        <v>1</v>
      </c>
      <c r="BM79" s="55">
        <v>1</v>
      </c>
      <c r="BN79" s="64"/>
      <c r="BO79" s="64">
        <v>1</v>
      </c>
      <c r="BP79" s="58">
        <f>SUM(BE79:BO79)</f>
        <v>23</v>
      </c>
      <c r="BQ79" s="43"/>
      <c r="BR79" s="43">
        <v>7</v>
      </c>
      <c r="BS79" s="43">
        <v>2</v>
      </c>
      <c r="BT79" s="43"/>
      <c r="BU79" s="43">
        <v>1</v>
      </c>
      <c r="BV79" s="43">
        <v>3</v>
      </c>
      <c r="BW79" s="50">
        <f>SUM(BQ79:BV79)</f>
        <v>13</v>
      </c>
      <c r="BX79" s="61">
        <f>SUM(C79,D79,AD79,AE79,BJ79,BK79)</f>
        <v>3</v>
      </c>
      <c r="BY79" s="61">
        <f>SUM(E79,F79,J79,K79,Q79,R79,Y79,Z79,AF79,AG79,AK79,AL79,AR79,AS79,AY79,AZ79,BF79,BG79,BQ79,BR79)</f>
        <v>27</v>
      </c>
      <c r="BZ79" s="35">
        <f>SUM(G79,H79,L79,M79,S79,T79,AH79,AI79,AT79,AU79,BA79,BB79,BH79,BI79,BS79,BT79)</f>
        <v>34</v>
      </c>
      <c r="CA79" s="22">
        <f>SUM(AA79,AB79,AN79,AO79,AV79,AW79,BN79,BO79,BU79,BV79)</f>
        <v>20</v>
      </c>
      <c r="CB79" s="22">
        <f>SUM(N79,O79,U79,W79,X79,AM79,AP79,BC79,BE79,BL79,BM79)</f>
        <v>26</v>
      </c>
      <c r="CC79" s="67">
        <f>SUM(BX79,BY79,BZ79,CA79,CB79)</f>
        <v>110</v>
      </c>
      <c r="CD79" s="69">
        <f>SUM(B79)</f>
        <v>110</v>
      </c>
      <c r="CE79"/>
      <c r="CF79"/>
      <c r="CG79"/>
      <c r="CH79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/>
      <c r="CU79" s="2"/>
      <c r="CV79" s="2"/>
      <c r="CW79"/>
    </row>
    <row r="80" spans="1:101" s="1" customFormat="1" ht="14.25" customHeight="1" thickBot="1">
      <c r="A80" s="11" t="s">
        <v>14</v>
      </c>
      <c r="B80" s="38">
        <f>SUM(I80,P80,V80,AC80,AJ80,AQ80,AX80,BD80,BP80,BW80)</f>
        <v>109</v>
      </c>
      <c r="C80" s="30"/>
      <c r="D80" s="16"/>
      <c r="E80" s="16"/>
      <c r="F80" s="16"/>
      <c r="G80" s="16">
        <v>2</v>
      </c>
      <c r="H80" s="16">
        <v>2</v>
      </c>
      <c r="I80" s="41">
        <f>SUM(C80:H80)</f>
        <v>4</v>
      </c>
      <c r="J80" s="62"/>
      <c r="K80" s="62"/>
      <c r="L80" s="62"/>
      <c r="M80" s="62"/>
      <c r="N80" s="62"/>
      <c r="O80" s="62"/>
      <c r="P80" s="46">
        <f>SUM(J80:O80)</f>
        <v>0</v>
      </c>
      <c r="Q80" s="62">
        <v>3</v>
      </c>
      <c r="R80" s="71"/>
      <c r="S80" s="62"/>
      <c r="T80" s="62">
        <v>5</v>
      </c>
      <c r="U80" s="62">
        <v>1</v>
      </c>
      <c r="V80" s="46">
        <f>SUM(Q80:U80)</f>
        <v>9</v>
      </c>
      <c r="W80" s="62">
        <v>1</v>
      </c>
      <c r="X80" s="62">
        <v>1</v>
      </c>
      <c r="Y80" s="62">
        <v>6</v>
      </c>
      <c r="Z80" s="62"/>
      <c r="AA80" s="62">
        <v>1</v>
      </c>
      <c r="AB80" s="62">
        <v>3</v>
      </c>
      <c r="AC80" s="46">
        <f>SUM(W80:AB80)</f>
        <v>12</v>
      </c>
      <c r="AD80" s="62">
        <v>1</v>
      </c>
      <c r="AE80" s="62"/>
      <c r="AF80" s="62">
        <v>5</v>
      </c>
      <c r="AG80" s="62">
        <v>5</v>
      </c>
      <c r="AH80" s="62">
        <v>1</v>
      </c>
      <c r="AI80" s="62">
        <v>1</v>
      </c>
      <c r="AJ80" s="46">
        <f>SUM(AD80:AI80)</f>
        <v>13</v>
      </c>
      <c r="AK80" s="62">
        <v>2</v>
      </c>
      <c r="AL80" s="62"/>
      <c r="AM80" s="62">
        <v>2</v>
      </c>
      <c r="AN80" s="71">
        <v>3</v>
      </c>
      <c r="AO80" s="62">
        <v>4</v>
      </c>
      <c r="AP80" s="62">
        <v>4</v>
      </c>
      <c r="AQ80" s="46">
        <f>SUM(AK80:AP80)</f>
        <v>15</v>
      </c>
      <c r="AR80" s="62"/>
      <c r="AS80" s="62"/>
      <c r="AT80" s="62">
        <v>2</v>
      </c>
      <c r="AU80" s="62">
        <v>2</v>
      </c>
      <c r="AV80" s="62"/>
      <c r="AW80" s="62">
        <v>4</v>
      </c>
      <c r="AX80" s="46">
        <f>SUM(AR80:AW80)</f>
        <v>8</v>
      </c>
      <c r="AY80" s="43"/>
      <c r="AZ80" s="43"/>
      <c r="BA80" s="43"/>
      <c r="BB80" s="43"/>
      <c r="BC80" s="43"/>
      <c r="BD80" s="46">
        <f>SUM(AY80:BC80)</f>
        <v>0</v>
      </c>
      <c r="BE80" s="55"/>
      <c r="BF80" s="55">
        <v>1</v>
      </c>
      <c r="BG80" s="55">
        <v>7</v>
      </c>
      <c r="BH80" s="55"/>
      <c r="BI80" s="55">
        <v>7</v>
      </c>
      <c r="BJ80" s="55"/>
      <c r="BK80" s="55"/>
      <c r="BL80" s="55">
        <v>1</v>
      </c>
      <c r="BM80" s="55">
        <v>7</v>
      </c>
      <c r="BN80" s="64">
        <v>4</v>
      </c>
      <c r="BO80" s="64"/>
      <c r="BP80" s="58">
        <f>SUM(BE80:BO80)</f>
        <v>27</v>
      </c>
      <c r="BQ80" s="43">
        <v>4</v>
      </c>
      <c r="BR80" s="43">
        <v>1</v>
      </c>
      <c r="BS80" s="43">
        <v>1</v>
      </c>
      <c r="BT80" s="43">
        <v>5</v>
      </c>
      <c r="BU80" s="43">
        <v>4</v>
      </c>
      <c r="BV80" s="43">
        <v>6</v>
      </c>
      <c r="BW80" s="50">
        <f>SUM(BQ80:BV80)</f>
        <v>21</v>
      </c>
      <c r="BX80" s="61">
        <f>SUM(C80,D80,AD80,AE80,BJ80,BK80)</f>
        <v>1</v>
      </c>
      <c r="BY80" s="61">
        <f>SUM(E80,F80,J80,K80,Q80,R80,Y80,Z80,AF80,AG80,AK80,AL80,AR80,AS80,AY80,AZ80,BF80,BG80,BQ80,BR80)</f>
        <v>34</v>
      </c>
      <c r="BZ80" s="35">
        <f>SUM(G80,H80,L80,M80,S80,T80,AH80,AI80,AT80,AU80,BA80,BB80,BH80,BI80,BS80,BT80)</f>
        <v>28</v>
      </c>
      <c r="CA80" s="22">
        <f>SUM(AA80,AB80,AN80,AO80,AV80,AW80,BN80,BO80,BU80,BV80)</f>
        <v>29</v>
      </c>
      <c r="CB80" s="22">
        <f>SUM(N80,O80,U80,W80,X80,AM80,AP80,BC80,BE80,BL80,BM80)</f>
        <v>17</v>
      </c>
      <c r="CC80" s="67">
        <f>SUM(BX80,BY80,BZ80,CA80,CB80)</f>
        <v>109</v>
      </c>
      <c r="CD80" s="69">
        <f>SUM(B80)</f>
        <v>109</v>
      </c>
      <c r="CE80"/>
      <c r="CF80"/>
      <c r="CG80"/>
      <c r="CH80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/>
      <c r="CU80" s="2"/>
      <c r="CV80" s="2"/>
      <c r="CW80"/>
    </row>
    <row r="81" spans="1:101" s="1" customFormat="1" ht="14.25" customHeight="1" thickBot="1">
      <c r="A81" s="11" t="s">
        <v>102</v>
      </c>
      <c r="B81" s="38">
        <f>SUM(I81,P81,V81,AC81,AJ81,AQ81,AX81,BD81,BP81,BW81)</f>
        <v>109</v>
      </c>
      <c r="C81" s="30"/>
      <c r="D81" s="16"/>
      <c r="E81" s="16"/>
      <c r="F81" s="16"/>
      <c r="G81" s="16"/>
      <c r="H81" s="16"/>
      <c r="I81" s="41">
        <f>SUM(C81:H81)</f>
        <v>0</v>
      </c>
      <c r="J81" s="62"/>
      <c r="K81" s="62">
        <v>4</v>
      </c>
      <c r="L81" s="62"/>
      <c r="M81" s="62"/>
      <c r="N81" s="62"/>
      <c r="O81" s="62"/>
      <c r="P81" s="46">
        <f>SUM(J81:O81)</f>
        <v>4</v>
      </c>
      <c r="Q81" s="62">
        <v>7</v>
      </c>
      <c r="R81" s="71">
        <v>1</v>
      </c>
      <c r="S81" s="62">
        <v>3</v>
      </c>
      <c r="T81" s="62">
        <v>2</v>
      </c>
      <c r="U81" s="62">
        <v>2</v>
      </c>
      <c r="V81" s="46">
        <f>SUM(Q81:U81)</f>
        <v>15</v>
      </c>
      <c r="W81" s="62">
        <v>1</v>
      </c>
      <c r="X81" s="62">
        <v>1</v>
      </c>
      <c r="Y81" s="62">
        <v>1</v>
      </c>
      <c r="Z81" s="62">
        <v>1</v>
      </c>
      <c r="AA81" s="62">
        <v>1</v>
      </c>
      <c r="AB81" s="62">
        <v>1</v>
      </c>
      <c r="AC81" s="46">
        <f>SUM(W81:AB81)</f>
        <v>6</v>
      </c>
      <c r="AD81" s="62">
        <v>3</v>
      </c>
      <c r="AE81" s="62">
        <v>1</v>
      </c>
      <c r="AF81" s="62">
        <v>2</v>
      </c>
      <c r="AG81" s="62">
        <v>7</v>
      </c>
      <c r="AH81" s="62">
        <v>7</v>
      </c>
      <c r="AI81" s="62">
        <v>1</v>
      </c>
      <c r="AJ81" s="46">
        <f>SUM(AD81:AI81)</f>
        <v>21</v>
      </c>
      <c r="AK81" s="62">
        <v>2</v>
      </c>
      <c r="AL81" s="62">
        <v>1</v>
      </c>
      <c r="AM81" s="62">
        <v>4</v>
      </c>
      <c r="AN81" s="71">
        <v>2</v>
      </c>
      <c r="AO81" s="62">
        <v>1</v>
      </c>
      <c r="AP81" s="62">
        <v>4</v>
      </c>
      <c r="AQ81" s="46">
        <f>SUM(AK81:AP81)</f>
        <v>14</v>
      </c>
      <c r="AR81" s="62">
        <v>1</v>
      </c>
      <c r="AS81" s="62"/>
      <c r="AT81" s="62">
        <v>4</v>
      </c>
      <c r="AU81" s="62">
        <v>2</v>
      </c>
      <c r="AV81" s="62">
        <v>3</v>
      </c>
      <c r="AW81" s="62"/>
      <c r="AX81" s="46">
        <f>SUM(AR81:AW81)</f>
        <v>10</v>
      </c>
      <c r="AY81" s="43">
        <v>1</v>
      </c>
      <c r="AZ81" s="43">
        <v>1</v>
      </c>
      <c r="BA81" s="43">
        <v>2</v>
      </c>
      <c r="BB81" s="43">
        <v>4</v>
      </c>
      <c r="BC81" s="43">
        <v>1</v>
      </c>
      <c r="BD81" s="46">
        <f>SUM(AY81:BC81)</f>
        <v>9</v>
      </c>
      <c r="BE81" s="55">
        <v>2</v>
      </c>
      <c r="BF81" s="55">
        <v>3</v>
      </c>
      <c r="BG81" s="55">
        <v>1</v>
      </c>
      <c r="BH81" s="55">
        <v>1</v>
      </c>
      <c r="BI81" s="55">
        <v>7</v>
      </c>
      <c r="BJ81" s="55">
        <v>4</v>
      </c>
      <c r="BK81" s="55">
        <v>2</v>
      </c>
      <c r="BL81" s="55">
        <v>1</v>
      </c>
      <c r="BM81" s="55">
        <v>2</v>
      </c>
      <c r="BN81" s="64">
        <v>1</v>
      </c>
      <c r="BO81" s="64">
        <v>1</v>
      </c>
      <c r="BP81" s="58">
        <f>SUM(BE81:BO81)</f>
        <v>25</v>
      </c>
      <c r="BQ81" s="43">
        <v>1</v>
      </c>
      <c r="BR81" s="43"/>
      <c r="BS81" s="43">
        <v>1</v>
      </c>
      <c r="BT81" s="43">
        <v>1</v>
      </c>
      <c r="BU81" s="43">
        <v>1</v>
      </c>
      <c r="BV81" s="43">
        <v>1</v>
      </c>
      <c r="BW81" s="50">
        <f>SUM(BQ81:BV81)</f>
        <v>5</v>
      </c>
      <c r="BX81" s="61">
        <f>SUM(C81,D81,AD81,AE81,BJ81,BK81)</f>
        <v>10</v>
      </c>
      <c r="BY81" s="61">
        <f>SUM(E81,F81,J81,K81,Q81,R81,Y81,Z81,AF81,AG81,AK81,AL81,AR81,AS81,AY81,AZ81,BF81,BG81,BQ81,BR81)</f>
        <v>34</v>
      </c>
      <c r="BZ81" s="35">
        <f>SUM(G81,H81,L81,M81,S81,T81,AH81,AI81,AT81,AU81,BA81,BB81,BH81,BI81,BS81,BT81)</f>
        <v>35</v>
      </c>
      <c r="CA81" s="22">
        <f>SUM(AA81,AB81,AN81,AO81,AV81,AW81,BN81,BO81,BU81,BV81)</f>
        <v>12</v>
      </c>
      <c r="CB81" s="22">
        <f>SUM(N81,O81,U81,W81,X81,AM81,AP81,BC81,BE81,BL81,BM81)</f>
        <v>18</v>
      </c>
      <c r="CC81" s="67">
        <f>SUM(BX81,BY81,BZ81,CA81,CB81)</f>
        <v>109</v>
      </c>
      <c r="CD81" s="69">
        <f>SUM(B81)</f>
        <v>109</v>
      </c>
      <c r="CE81"/>
      <c r="CF81"/>
      <c r="CG81"/>
      <c r="CH81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/>
      <c r="CU81" s="2"/>
      <c r="CV81" s="2"/>
      <c r="CW81"/>
    </row>
    <row r="82" spans="1:101" s="1" customFormat="1" ht="13.5" customHeight="1" thickBot="1">
      <c r="A82" s="12" t="s">
        <v>106</v>
      </c>
      <c r="B82" s="38">
        <f>SUM(I82,P82,V82,AC82,AJ82,AQ82,AX82,BD82,BP82,BW82)</f>
        <v>109</v>
      </c>
      <c r="C82" s="30"/>
      <c r="D82" s="16"/>
      <c r="E82" s="16"/>
      <c r="F82" s="16"/>
      <c r="G82" s="16"/>
      <c r="H82" s="16"/>
      <c r="I82" s="41">
        <f>SUM(C82:H82)</f>
        <v>0</v>
      </c>
      <c r="J82" s="62"/>
      <c r="K82" s="62"/>
      <c r="L82" s="62">
        <v>5</v>
      </c>
      <c r="M82" s="62">
        <v>1</v>
      </c>
      <c r="N82" s="62">
        <v>5</v>
      </c>
      <c r="O82" s="62">
        <v>1</v>
      </c>
      <c r="P82" s="46">
        <f>SUM(J82:O82)</f>
        <v>12</v>
      </c>
      <c r="Q82" s="62">
        <v>4</v>
      </c>
      <c r="R82" s="71">
        <v>4</v>
      </c>
      <c r="S82" s="62">
        <v>1</v>
      </c>
      <c r="T82" s="62">
        <v>4</v>
      </c>
      <c r="U82" s="62">
        <v>2</v>
      </c>
      <c r="V82" s="46">
        <f>SUM(Q82:U82)</f>
        <v>15</v>
      </c>
      <c r="W82" s="62"/>
      <c r="X82" s="62"/>
      <c r="Y82" s="62"/>
      <c r="Z82" s="62"/>
      <c r="AA82" s="62"/>
      <c r="AB82" s="62"/>
      <c r="AC82" s="46">
        <f>SUM(W82:AB82)</f>
        <v>0</v>
      </c>
      <c r="AD82" s="62"/>
      <c r="AE82" s="62"/>
      <c r="AF82" s="62"/>
      <c r="AG82" s="62"/>
      <c r="AH82" s="62"/>
      <c r="AI82" s="62"/>
      <c r="AJ82" s="46">
        <f>SUM(AD82:AI82)</f>
        <v>0</v>
      </c>
      <c r="AK82" s="62"/>
      <c r="AL82" s="62"/>
      <c r="AM82" s="62"/>
      <c r="AN82" s="71"/>
      <c r="AO82" s="62"/>
      <c r="AP82" s="62">
        <v>4</v>
      </c>
      <c r="AQ82" s="46">
        <f>SUM(AK82:AP82)</f>
        <v>4</v>
      </c>
      <c r="AR82" s="62"/>
      <c r="AS82" s="62"/>
      <c r="AT82" s="62">
        <v>5</v>
      </c>
      <c r="AU82" s="62">
        <v>2</v>
      </c>
      <c r="AV82" s="62"/>
      <c r="AW82" s="62">
        <v>1</v>
      </c>
      <c r="AX82" s="46">
        <f>SUM(AR82:AW82)</f>
        <v>8</v>
      </c>
      <c r="AY82" s="43">
        <v>1</v>
      </c>
      <c r="AZ82" s="43">
        <v>2</v>
      </c>
      <c r="BA82" s="58">
        <v>10</v>
      </c>
      <c r="BB82" s="43">
        <v>2</v>
      </c>
      <c r="BC82" s="43">
        <v>1</v>
      </c>
      <c r="BD82" s="46">
        <f>SUM(AY82:BC82)</f>
        <v>16</v>
      </c>
      <c r="BE82" s="55">
        <v>5</v>
      </c>
      <c r="BF82" s="55">
        <v>1</v>
      </c>
      <c r="BG82" s="55">
        <v>7</v>
      </c>
      <c r="BH82" s="55">
        <v>4</v>
      </c>
      <c r="BI82" s="55">
        <v>3</v>
      </c>
      <c r="BJ82" s="55"/>
      <c r="BK82" s="55"/>
      <c r="BL82" s="55">
        <v>7</v>
      </c>
      <c r="BM82" s="55">
        <v>5</v>
      </c>
      <c r="BN82" s="64">
        <v>1</v>
      </c>
      <c r="BO82" s="64">
        <v>1</v>
      </c>
      <c r="BP82" s="58">
        <f>SUM(BE82:BO82)</f>
        <v>34</v>
      </c>
      <c r="BQ82" s="43">
        <v>4</v>
      </c>
      <c r="BR82" s="43">
        <v>5</v>
      </c>
      <c r="BS82" s="43">
        <v>4</v>
      </c>
      <c r="BT82" s="43">
        <v>1</v>
      </c>
      <c r="BU82" s="43">
        <v>4</v>
      </c>
      <c r="BV82" s="43">
        <v>2</v>
      </c>
      <c r="BW82" s="50">
        <f>SUM(BQ82:BV82)</f>
        <v>20</v>
      </c>
      <c r="BX82" s="61">
        <f>SUM(C82,D82,AD82,AE82,BJ82,BK82)</f>
        <v>0</v>
      </c>
      <c r="BY82" s="61">
        <f>SUM(E82,F82,J82,K82,Q82,R82,Y82,Z82,AF82,AG82,AK82,AL82,AR82,AS82,AY82,AZ82,BF82,BG82,BQ82,BR82)</f>
        <v>28</v>
      </c>
      <c r="BZ82" s="35">
        <f>SUM(G82,H82,L82,M82,S82,T82,AH82,AI82,AT82,AU82,BA82,BB82,BH82,BI82,BS82,BT82)</f>
        <v>42</v>
      </c>
      <c r="CA82" s="22">
        <f>SUM(AA82,AB82,AN82,AO82,AV82,AW82,BN82,BO82,BU82,BV82)</f>
        <v>9</v>
      </c>
      <c r="CB82" s="22">
        <f>SUM(N82,O82,U82,W82,X82,AM82,AP82,BC82,BE82,BL82,BM82)</f>
        <v>30</v>
      </c>
      <c r="CC82" s="67">
        <f>SUM(BX82,BY82,BZ82,CA82,CB82)</f>
        <v>109</v>
      </c>
      <c r="CD82" s="69">
        <f>SUM(B82)</f>
        <v>109</v>
      </c>
      <c r="CE82"/>
      <c r="CF82"/>
      <c r="CG82"/>
      <c r="CH8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/>
      <c r="CU82" s="2"/>
      <c r="CV82" s="2"/>
      <c r="CW82"/>
    </row>
    <row r="83" spans="1:101" s="1" customFormat="1" ht="14.25" customHeight="1" thickBot="1">
      <c r="A83" s="12" t="s">
        <v>66</v>
      </c>
      <c r="B83" s="38">
        <f>SUM(I83,P83,V83,AC83,AJ83,AQ83,AX83,BD83,BP83,BW83)</f>
        <v>108</v>
      </c>
      <c r="C83" s="30"/>
      <c r="D83" s="16"/>
      <c r="E83" s="16">
        <v>1</v>
      </c>
      <c r="F83" s="16"/>
      <c r="G83" s="16">
        <v>4</v>
      </c>
      <c r="H83" s="16">
        <v>1</v>
      </c>
      <c r="I83" s="41">
        <f>SUM(C83:H83)</f>
        <v>6</v>
      </c>
      <c r="J83" s="62"/>
      <c r="K83" s="62">
        <v>2</v>
      </c>
      <c r="L83" s="62">
        <v>5</v>
      </c>
      <c r="M83" s="62">
        <v>4</v>
      </c>
      <c r="N83" s="62">
        <v>4</v>
      </c>
      <c r="O83" s="62">
        <v>2</v>
      </c>
      <c r="P83" s="46">
        <f>SUM(J83:O83)</f>
        <v>17</v>
      </c>
      <c r="Q83" s="62"/>
      <c r="R83" s="71">
        <v>2</v>
      </c>
      <c r="S83" s="62">
        <v>1</v>
      </c>
      <c r="T83" s="62">
        <v>5</v>
      </c>
      <c r="U83" s="62">
        <v>2</v>
      </c>
      <c r="V83" s="46">
        <f>SUM(Q83:U83)</f>
        <v>10</v>
      </c>
      <c r="W83" s="63">
        <v>10</v>
      </c>
      <c r="X83" s="62">
        <v>1</v>
      </c>
      <c r="Y83" s="62">
        <v>4</v>
      </c>
      <c r="Z83" s="62">
        <v>1</v>
      </c>
      <c r="AA83" s="62"/>
      <c r="AB83" s="62">
        <v>1</v>
      </c>
      <c r="AC83" s="46">
        <f>SUM(W83:AB83)</f>
        <v>17</v>
      </c>
      <c r="AD83" s="62"/>
      <c r="AE83" s="62">
        <v>3</v>
      </c>
      <c r="AF83" s="62">
        <v>3</v>
      </c>
      <c r="AG83" s="62">
        <v>5</v>
      </c>
      <c r="AH83" s="62">
        <v>1</v>
      </c>
      <c r="AI83" s="62"/>
      <c r="AJ83" s="46">
        <f>SUM(AD83:AI83)</f>
        <v>12</v>
      </c>
      <c r="AK83" s="62">
        <v>2</v>
      </c>
      <c r="AL83" s="62">
        <v>2</v>
      </c>
      <c r="AM83" s="62">
        <v>1</v>
      </c>
      <c r="AN83" s="71">
        <v>3</v>
      </c>
      <c r="AO83" s="62">
        <v>5</v>
      </c>
      <c r="AP83" s="62">
        <v>2</v>
      </c>
      <c r="AQ83" s="46">
        <f>SUM(AK83:AP83)</f>
        <v>15</v>
      </c>
      <c r="AR83" s="62">
        <v>2</v>
      </c>
      <c r="AS83" s="62">
        <v>1</v>
      </c>
      <c r="AT83" s="62">
        <v>2</v>
      </c>
      <c r="AU83" s="62">
        <v>1</v>
      </c>
      <c r="AV83" s="62"/>
      <c r="AW83" s="62">
        <v>1</v>
      </c>
      <c r="AX83" s="46">
        <f>SUM(AR83:AW83)</f>
        <v>7</v>
      </c>
      <c r="AY83" s="43"/>
      <c r="AZ83" s="43">
        <v>6</v>
      </c>
      <c r="BA83" s="43">
        <v>5</v>
      </c>
      <c r="BB83" s="43">
        <v>3</v>
      </c>
      <c r="BC83" s="43"/>
      <c r="BD83" s="46">
        <f>SUM(AY83:BC83)</f>
        <v>14</v>
      </c>
      <c r="BE83" s="55"/>
      <c r="BF83" s="55"/>
      <c r="BG83" s="55">
        <v>7</v>
      </c>
      <c r="BH83" s="55">
        <v>1</v>
      </c>
      <c r="BI83" s="55">
        <v>2</v>
      </c>
      <c r="BJ83" s="55"/>
      <c r="BK83" s="55"/>
      <c r="BL83" s="55"/>
      <c r="BM83" s="55"/>
      <c r="BN83" s="64"/>
      <c r="BO83" s="64"/>
      <c r="BP83" s="58">
        <f>SUM(BE83:BO83)</f>
        <v>10</v>
      </c>
      <c r="BQ83" s="43"/>
      <c r="BR83" s="43"/>
      <c r="BS83" s="43"/>
      <c r="BT83" s="43"/>
      <c r="BU83" s="43"/>
      <c r="BV83" s="43"/>
      <c r="BW83" s="50">
        <f>SUM(BQ83:BV83)</f>
        <v>0</v>
      </c>
      <c r="BX83" s="61">
        <f>SUM(C83,D83,AD83,AE83,BJ83,BK83)</f>
        <v>3</v>
      </c>
      <c r="BY83" s="61">
        <f>SUM(E83,F83,J83,K83,Q83,R83,Y83,Z83,AF83,AG83,AK83,AL83,AR83,AS83,AY83,AZ83,BF83,BG83,BQ83,BR83)</f>
        <v>38</v>
      </c>
      <c r="BZ83" s="35">
        <f>SUM(G83,H83,L83,M83,S83,T83,AH83,AI83,AT83,AU83,BA83,BB83,BH83,BI83,BS83,BT83)</f>
        <v>35</v>
      </c>
      <c r="CA83" s="22">
        <f>SUM(AA83,AB83,AN83,AO83,AV83,AW83,BN83,BO83,BU83,BV83)</f>
        <v>10</v>
      </c>
      <c r="CB83" s="22">
        <f>SUM(N83,O83,U83,W83,X83,AM83,AP83,BC83,BE83,BL83,BM83)</f>
        <v>22</v>
      </c>
      <c r="CC83" s="67">
        <f>SUM(BX83,BY83,BZ83,CA83,CB83)</f>
        <v>108</v>
      </c>
      <c r="CD83" s="69">
        <f>SUM(B83)</f>
        <v>108</v>
      </c>
      <c r="CE83"/>
      <c r="CF83"/>
      <c r="CG83"/>
      <c r="CH83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/>
      <c r="CU83" s="2"/>
      <c r="CV83" s="2"/>
      <c r="CW83"/>
    </row>
    <row r="84" spans="1:101" s="1" customFormat="1" ht="14.25" customHeight="1" thickBot="1">
      <c r="A84" s="11" t="s">
        <v>122</v>
      </c>
      <c r="B84" s="38">
        <f>SUM(I84,P84,V84,AC84,AJ84,AQ84,AX84,BD84,BP84,BW84)</f>
        <v>107</v>
      </c>
      <c r="C84" s="30"/>
      <c r="D84" s="16"/>
      <c r="E84" s="16"/>
      <c r="F84" s="16"/>
      <c r="G84" s="16"/>
      <c r="H84" s="16"/>
      <c r="I84" s="41">
        <f>SUM(C84:H84)</f>
        <v>0</v>
      </c>
      <c r="J84" s="62"/>
      <c r="K84" s="62"/>
      <c r="L84" s="62"/>
      <c r="M84" s="62"/>
      <c r="N84" s="62"/>
      <c r="O84" s="62"/>
      <c r="P84" s="46">
        <f>SUM(J84:O84)</f>
        <v>0</v>
      </c>
      <c r="Q84" s="62"/>
      <c r="R84" s="71"/>
      <c r="S84" s="62"/>
      <c r="T84" s="62"/>
      <c r="U84" s="62"/>
      <c r="V84" s="46">
        <f>SUM(Q84:U84)</f>
        <v>0</v>
      </c>
      <c r="W84" s="62">
        <v>2</v>
      </c>
      <c r="X84" s="62"/>
      <c r="Y84" s="62"/>
      <c r="Z84" s="62">
        <v>1</v>
      </c>
      <c r="AA84" s="62">
        <v>4</v>
      </c>
      <c r="AB84" s="62">
        <v>1</v>
      </c>
      <c r="AC84" s="46">
        <f>SUM(W84:AB84)</f>
        <v>8</v>
      </c>
      <c r="AD84" s="62">
        <v>7</v>
      </c>
      <c r="AE84" s="62">
        <v>1</v>
      </c>
      <c r="AF84" s="62">
        <v>2</v>
      </c>
      <c r="AG84" s="62">
        <v>2</v>
      </c>
      <c r="AH84" s="62">
        <v>2</v>
      </c>
      <c r="AI84" s="62"/>
      <c r="AJ84" s="46">
        <f>SUM(AD84:AI84)</f>
        <v>14</v>
      </c>
      <c r="AK84" s="62">
        <v>5</v>
      </c>
      <c r="AL84" s="62">
        <v>1</v>
      </c>
      <c r="AM84" s="62">
        <v>1</v>
      </c>
      <c r="AN84" s="71">
        <v>1</v>
      </c>
      <c r="AO84" s="62">
        <v>5</v>
      </c>
      <c r="AP84" s="62">
        <v>4</v>
      </c>
      <c r="AQ84" s="46">
        <f>SUM(AK84:AP84)</f>
        <v>17</v>
      </c>
      <c r="AR84" s="62">
        <v>2</v>
      </c>
      <c r="AS84" s="62">
        <v>1</v>
      </c>
      <c r="AT84" s="62">
        <v>2</v>
      </c>
      <c r="AU84" s="62">
        <v>2</v>
      </c>
      <c r="AV84" s="62">
        <v>3</v>
      </c>
      <c r="AW84" s="62">
        <v>7</v>
      </c>
      <c r="AX84" s="46">
        <f>SUM(AR84:AW84)</f>
        <v>17</v>
      </c>
      <c r="AY84" s="43">
        <v>1</v>
      </c>
      <c r="AZ84" s="43">
        <v>6</v>
      </c>
      <c r="BA84" s="43">
        <v>2</v>
      </c>
      <c r="BB84" s="43">
        <v>5</v>
      </c>
      <c r="BC84" s="43">
        <v>1</v>
      </c>
      <c r="BD84" s="46">
        <f>SUM(AY84:BC84)</f>
        <v>15</v>
      </c>
      <c r="BE84" s="55">
        <v>4</v>
      </c>
      <c r="BF84" s="55">
        <v>2</v>
      </c>
      <c r="BG84" s="55">
        <v>5</v>
      </c>
      <c r="BH84" s="55"/>
      <c r="BI84" s="55">
        <v>2</v>
      </c>
      <c r="BJ84" s="55"/>
      <c r="BK84" s="55">
        <v>1</v>
      </c>
      <c r="BL84" s="55">
        <v>5</v>
      </c>
      <c r="BM84" s="55">
        <v>2</v>
      </c>
      <c r="BN84" s="64">
        <v>1</v>
      </c>
      <c r="BO84" s="64"/>
      <c r="BP84" s="58">
        <f>SUM(BE84:BO84)</f>
        <v>22</v>
      </c>
      <c r="BQ84" s="43"/>
      <c r="BR84" s="43"/>
      <c r="BS84" s="43">
        <v>6</v>
      </c>
      <c r="BT84" s="43">
        <v>5</v>
      </c>
      <c r="BU84" s="43">
        <v>1</v>
      </c>
      <c r="BV84" s="43">
        <v>2</v>
      </c>
      <c r="BW84" s="50">
        <f>SUM(BQ84:BV84)</f>
        <v>14</v>
      </c>
      <c r="BX84" s="61">
        <f>SUM(C84,D84,AD84,AE84,BJ84,BK84)</f>
        <v>9</v>
      </c>
      <c r="BY84" s="61">
        <f>SUM(E84,F84,J84,K84,Q84,R84,Y84,Z84,AF84,AG84,AK84,AL84,AR84,AS84,AY84,AZ84,BF84,BG84,BQ84,BR84)</f>
        <v>28</v>
      </c>
      <c r="BZ84" s="35">
        <f>SUM(G84,H84,L84,M84,S84,T84,AH84,AI84,AT84,AU84,BA84,BB84,BH84,BI84,BS84,BT84)</f>
        <v>26</v>
      </c>
      <c r="CA84" s="22">
        <f>SUM(AA84,AB84,AN84,AO84,AV84,AW84,BN84,BO84,BU84,BV84)</f>
        <v>25</v>
      </c>
      <c r="CB84" s="22">
        <f>SUM(N84,O84,U84,W84,X84,AM84,AP84,BC84,BE84,BL84,BM84)</f>
        <v>19</v>
      </c>
      <c r="CC84" s="67">
        <f>SUM(BX84,BY84,BZ84,CA84,CB84)</f>
        <v>107</v>
      </c>
      <c r="CD84" s="69">
        <f>SUM(B84)</f>
        <v>107</v>
      </c>
      <c r="CE84"/>
      <c r="CF84"/>
      <c r="CG84"/>
      <c r="CH84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/>
      <c r="CU84" s="2"/>
      <c r="CV84" s="2"/>
      <c r="CW84"/>
    </row>
    <row r="85" spans="1:101" s="1" customFormat="1" ht="14.25" customHeight="1" thickBot="1">
      <c r="A85" s="11" t="s">
        <v>110</v>
      </c>
      <c r="B85" s="38">
        <f>SUM(I85,P85,V85,AC85,AJ85,AQ85,AX85,BD85,BP85,BW85)</f>
        <v>103</v>
      </c>
      <c r="C85" s="30"/>
      <c r="D85" s="16"/>
      <c r="E85" s="16"/>
      <c r="F85" s="16"/>
      <c r="G85" s="16"/>
      <c r="H85" s="16"/>
      <c r="I85" s="41">
        <f>SUM(C85:H85)</f>
        <v>0</v>
      </c>
      <c r="J85" s="62"/>
      <c r="K85" s="62"/>
      <c r="L85" s="62"/>
      <c r="M85" s="62"/>
      <c r="N85" s="62"/>
      <c r="O85" s="62">
        <v>2</v>
      </c>
      <c r="P85" s="46">
        <f>SUM(J85:O85)</f>
        <v>2</v>
      </c>
      <c r="Q85" s="62">
        <v>1</v>
      </c>
      <c r="R85" s="71">
        <v>5</v>
      </c>
      <c r="S85" s="62">
        <v>3</v>
      </c>
      <c r="T85" s="62">
        <v>5</v>
      </c>
      <c r="U85" s="62">
        <v>7</v>
      </c>
      <c r="V85" s="46">
        <f>SUM(Q85:U85)</f>
        <v>21</v>
      </c>
      <c r="W85" s="62"/>
      <c r="X85" s="62"/>
      <c r="Y85" s="62"/>
      <c r="Z85" s="62"/>
      <c r="AA85" s="62"/>
      <c r="AB85" s="62">
        <v>1</v>
      </c>
      <c r="AC85" s="46">
        <f>SUM(W85:AB85)</f>
        <v>1</v>
      </c>
      <c r="AD85" s="62"/>
      <c r="AE85" s="62"/>
      <c r="AF85" s="62">
        <v>7</v>
      </c>
      <c r="AG85" s="62">
        <v>5</v>
      </c>
      <c r="AH85" s="62">
        <v>1</v>
      </c>
      <c r="AI85" s="62"/>
      <c r="AJ85" s="46">
        <f>SUM(AD85:AI85)</f>
        <v>13</v>
      </c>
      <c r="AK85" s="62"/>
      <c r="AL85" s="62"/>
      <c r="AM85" s="62">
        <v>2</v>
      </c>
      <c r="AN85" s="71">
        <v>6</v>
      </c>
      <c r="AO85" s="62">
        <v>5</v>
      </c>
      <c r="AP85" s="62">
        <v>1</v>
      </c>
      <c r="AQ85" s="46">
        <f>SUM(AK85:AP85)</f>
        <v>14</v>
      </c>
      <c r="AR85" s="62">
        <v>4</v>
      </c>
      <c r="AS85" s="62">
        <v>1</v>
      </c>
      <c r="AT85" s="62">
        <v>2</v>
      </c>
      <c r="AU85" s="62">
        <v>4</v>
      </c>
      <c r="AV85" s="62">
        <v>1</v>
      </c>
      <c r="AW85" s="62">
        <v>1</v>
      </c>
      <c r="AX85" s="46">
        <f>SUM(AR85:AW85)</f>
        <v>13</v>
      </c>
      <c r="AY85" s="43">
        <v>1</v>
      </c>
      <c r="AZ85" s="43">
        <v>2</v>
      </c>
      <c r="BA85" s="43">
        <v>1</v>
      </c>
      <c r="BB85" s="43">
        <v>5</v>
      </c>
      <c r="BC85" s="43">
        <v>1</v>
      </c>
      <c r="BD85" s="46">
        <f>SUM(AY85:BC85)</f>
        <v>10</v>
      </c>
      <c r="BE85" s="55">
        <v>1</v>
      </c>
      <c r="BF85" s="55">
        <v>2</v>
      </c>
      <c r="BG85" s="55">
        <v>7</v>
      </c>
      <c r="BH85" s="55"/>
      <c r="BI85" s="55"/>
      <c r="BJ85" s="55"/>
      <c r="BK85" s="55"/>
      <c r="BL85" s="55">
        <v>2</v>
      </c>
      <c r="BM85" s="55">
        <v>2</v>
      </c>
      <c r="BN85" s="64"/>
      <c r="BO85" s="64">
        <v>1</v>
      </c>
      <c r="BP85" s="58">
        <f>SUM(BE85:BO85)</f>
        <v>15</v>
      </c>
      <c r="BQ85" s="43">
        <v>4</v>
      </c>
      <c r="BR85" s="43">
        <v>2</v>
      </c>
      <c r="BS85" s="43">
        <v>6</v>
      </c>
      <c r="BT85" s="43">
        <v>2</v>
      </c>
      <c r="BU85" s="43"/>
      <c r="BV85" s="43"/>
      <c r="BW85" s="50">
        <f>SUM(BQ85:BV85)</f>
        <v>14</v>
      </c>
      <c r="BX85" s="61">
        <f>SUM(C85,D85,AD85,AE85,BJ85,BK85)</f>
        <v>0</v>
      </c>
      <c r="BY85" s="61">
        <f>SUM(E85,F85,J85,K85,Q85,R85,Y85,Z85,AF85,AG85,AK85,AL85,AR85,AS85,AY85,AZ85,BF85,BG85,BQ85,BR85)</f>
        <v>41</v>
      </c>
      <c r="BZ85" s="35">
        <f>SUM(G85,H85,L85,M85,S85,T85,AH85,AI85,AT85,AU85,BA85,BB85,BH85,BI85,BS85,BT85)</f>
        <v>29</v>
      </c>
      <c r="CA85" s="22">
        <f>SUM(AA85,AB85,AN85,AO85,AV85,AW85,BN85,BO85,BU85,BV85)</f>
        <v>15</v>
      </c>
      <c r="CB85" s="22">
        <f>SUM(N85,O85,U85,W85,X85,AM85,AP85,BC85,BE85,BL85,BM85)</f>
        <v>18</v>
      </c>
      <c r="CC85" s="67">
        <f>SUM(BX85,BY85,BZ85,CA85,CB85)</f>
        <v>103</v>
      </c>
      <c r="CD85" s="69">
        <f>SUM(B85)</f>
        <v>103</v>
      </c>
      <c r="CE85"/>
      <c r="CF85"/>
      <c r="CG85"/>
      <c r="CH85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/>
      <c r="CU85" s="2"/>
      <c r="CV85" s="2"/>
      <c r="CW85"/>
    </row>
    <row r="86" spans="1:101" s="1" customFormat="1" ht="14.25" customHeight="1" thickBot="1">
      <c r="A86" s="11" t="s">
        <v>30</v>
      </c>
      <c r="B86" s="38">
        <f>SUM(I86,P86,V86,AC86,AJ86,AQ86,AX86,BD86,BP86,BW86)</f>
        <v>101</v>
      </c>
      <c r="C86" s="30"/>
      <c r="D86" s="16"/>
      <c r="E86" s="16"/>
      <c r="F86" s="16"/>
      <c r="G86" s="16">
        <v>7</v>
      </c>
      <c r="H86" s="16">
        <v>6</v>
      </c>
      <c r="I86" s="41">
        <f>SUM(C86:H86)</f>
        <v>13</v>
      </c>
      <c r="J86" s="62"/>
      <c r="K86" s="62"/>
      <c r="L86" s="62"/>
      <c r="M86" s="62"/>
      <c r="N86" s="62">
        <v>6</v>
      </c>
      <c r="O86" s="62">
        <v>1</v>
      </c>
      <c r="P86" s="46">
        <f>SUM(J86:O86)</f>
        <v>7</v>
      </c>
      <c r="Q86" s="62"/>
      <c r="R86" s="71">
        <v>3</v>
      </c>
      <c r="S86" s="62"/>
      <c r="T86" s="62"/>
      <c r="U86" s="62">
        <v>2</v>
      </c>
      <c r="V86" s="46">
        <f>SUM(Q86:U86)</f>
        <v>5</v>
      </c>
      <c r="W86" s="62"/>
      <c r="X86" s="62"/>
      <c r="Y86" s="62"/>
      <c r="Z86" s="62"/>
      <c r="AA86" s="62"/>
      <c r="AB86" s="62"/>
      <c r="AC86" s="46">
        <f>SUM(W86:AB86)</f>
        <v>0</v>
      </c>
      <c r="AD86" s="62"/>
      <c r="AE86" s="62"/>
      <c r="AF86" s="62"/>
      <c r="AG86" s="62"/>
      <c r="AH86" s="62"/>
      <c r="AI86" s="62">
        <v>4</v>
      </c>
      <c r="AJ86" s="46">
        <f>SUM(AD86:AI86)</f>
        <v>4</v>
      </c>
      <c r="AK86" s="62">
        <v>7</v>
      </c>
      <c r="AL86" s="62">
        <v>2</v>
      </c>
      <c r="AM86" s="62">
        <v>1</v>
      </c>
      <c r="AN86" s="71">
        <v>3</v>
      </c>
      <c r="AO86" s="62">
        <v>2</v>
      </c>
      <c r="AP86" s="62">
        <v>1</v>
      </c>
      <c r="AQ86" s="46">
        <f>SUM(AK86:AP86)</f>
        <v>16</v>
      </c>
      <c r="AR86" s="62">
        <v>3</v>
      </c>
      <c r="AS86" s="62">
        <v>1</v>
      </c>
      <c r="AT86" s="62">
        <v>5</v>
      </c>
      <c r="AU86" s="62">
        <v>2</v>
      </c>
      <c r="AV86" s="62">
        <v>1</v>
      </c>
      <c r="AW86" s="62">
        <v>4</v>
      </c>
      <c r="AX86" s="46">
        <f>SUM(AR86:AW86)</f>
        <v>16</v>
      </c>
      <c r="AY86" s="43"/>
      <c r="AZ86" s="43"/>
      <c r="BA86" s="43"/>
      <c r="BB86" s="43">
        <v>3</v>
      </c>
      <c r="BC86" s="43">
        <v>4</v>
      </c>
      <c r="BD86" s="46">
        <f>SUM(AY86:BC86)</f>
        <v>7</v>
      </c>
      <c r="BE86" s="55">
        <v>1</v>
      </c>
      <c r="BF86" s="55">
        <v>4</v>
      </c>
      <c r="BG86" s="55">
        <v>7</v>
      </c>
      <c r="BH86" s="55">
        <v>1</v>
      </c>
      <c r="BI86" s="55">
        <v>2</v>
      </c>
      <c r="BJ86" s="55"/>
      <c r="BK86" s="55">
        <v>3</v>
      </c>
      <c r="BL86" s="55">
        <v>2</v>
      </c>
      <c r="BM86" s="55">
        <v>5</v>
      </c>
      <c r="BN86" s="64"/>
      <c r="BO86" s="64">
        <v>1</v>
      </c>
      <c r="BP86" s="58">
        <f>SUM(BE86:BO86)</f>
        <v>26</v>
      </c>
      <c r="BQ86" s="43">
        <v>1</v>
      </c>
      <c r="BR86" s="43">
        <v>5</v>
      </c>
      <c r="BS86" s="43"/>
      <c r="BT86" s="43">
        <v>1</v>
      </c>
      <c r="BU86" s="43"/>
      <c r="BV86" s="43"/>
      <c r="BW86" s="50">
        <f>SUM(BQ86:BV86)</f>
        <v>7</v>
      </c>
      <c r="BX86" s="61">
        <f>SUM(C86,D86,AD86,AE86,BJ86,BK86)</f>
        <v>3</v>
      </c>
      <c r="BY86" s="61">
        <f>SUM(E86,F86,J86,K86,Q86,R86,Y86,Z86,AF86,AG86,AK86,AL86,AR86,AS86,AY86,AZ86,BF86,BG86,BQ86,BR86)</f>
        <v>33</v>
      </c>
      <c r="BZ86" s="35">
        <f>SUM(G86,H86,L86,M86,S86,T86,AH86,AI86,AT86,AU86,BA86,BB86,BH86,BI86,BS86,BT86)</f>
        <v>31</v>
      </c>
      <c r="CA86" s="22">
        <f>SUM(AA86,AB86,AN86,AO86,AV86,AW86,BN86,BO86,BU86,BV86)</f>
        <v>11</v>
      </c>
      <c r="CB86" s="22">
        <f>SUM(N86,O86,U86,W86,X86,AM86,AP86,BC86,BE86,BL86,BM86)</f>
        <v>23</v>
      </c>
      <c r="CC86" s="67">
        <f>SUM(BX86,BY86,BZ86,CA86,CB86)</f>
        <v>101</v>
      </c>
      <c r="CD86" s="69">
        <f>SUM(B86)</f>
        <v>101</v>
      </c>
      <c r="CE86"/>
      <c r="CF86"/>
      <c r="CG86"/>
      <c r="CH86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/>
      <c r="CU86" s="2"/>
      <c r="CV86" s="2"/>
      <c r="CW86"/>
    </row>
    <row r="87" spans="1:101" s="1" customFormat="1" ht="14.25" customHeight="1" thickBot="1">
      <c r="A87" s="11" t="s">
        <v>130</v>
      </c>
      <c r="B87" s="38">
        <f>SUM(I87,P87,V87,AC87,AJ87,AQ87,AX87,BD87,BP87,BW87)</f>
        <v>100</v>
      </c>
      <c r="C87" s="30"/>
      <c r="D87" s="16"/>
      <c r="E87" s="16"/>
      <c r="F87" s="16"/>
      <c r="G87" s="16"/>
      <c r="H87" s="16"/>
      <c r="I87" s="41">
        <f>SUM(C87:H87)</f>
        <v>0</v>
      </c>
      <c r="J87" s="62"/>
      <c r="K87" s="62"/>
      <c r="L87" s="62"/>
      <c r="M87" s="62"/>
      <c r="N87" s="62"/>
      <c r="O87" s="62"/>
      <c r="P87" s="46"/>
      <c r="Q87" s="62"/>
      <c r="R87" s="71"/>
      <c r="S87" s="62"/>
      <c r="T87" s="62"/>
      <c r="U87" s="62"/>
      <c r="V87" s="46"/>
      <c r="W87" s="62"/>
      <c r="X87" s="62"/>
      <c r="Y87" s="62"/>
      <c r="Z87" s="62"/>
      <c r="AA87" s="62"/>
      <c r="AB87" s="62"/>
      <c r="AC87" s="46">
        <f>SUM(W87:AB87)</f>
        <v>0</v>
      </c>
      <c r="AD87" s="62"/>
      <c r="AE87" s="62"/>
      <c r="AF87" s="62">
        <v>2</v>
      </c>
      <c r="AG87" s="62">
        <v>5</v>
      </c>
      <c r="AH87" s="62">
        <v>1</v>
      </c>
      <c r="AI87" s="62">
        <v>1</v>
      </c>
      <c r="AJ87" s="46">
        <f>SUM(AD87:AI87)</f>
        <v>9</v>
      </c>
      <c r="AK87" s="62">
        <v>4</v>
      </c>
      <c r="AL87" s="62">
        <v>1</v>
      </c>
      <c r="AM87" s="62">
        <v>2</v>
      </c>
      <c r="AN87" s="71">
        <v>2</v>
      </c>
      <c r="AO87" s="62">
        <v>4</v>
      </c>
      <c r="AP87" s="62">
        <v>1</v>
      </c>
      <c r="AQ87" s="46">
        <f>SUM(AK87:AP87)</f>
        <v>14</v>
      </c>
      <c r="AR87" s="62">
        <v>2</v>
      </c>
      <c r="AS87" s="62">
        <v>2</v>
      </c>
      <c r="AT87" s="62">
        <v>4</v>
      </c>
      <c r="AU87" s="62">
        <v>2</v>
      </c>
      <c r="AV87" s="62">
        <v>1</v>
      </c>
      <c r="AW87" s="62">
        <v>4</v>
      </c>
      <c r="AX87" s="46">
        <f>SUM(AR87:AW87)</f>
        <v>15</v>
      </c>
      <c r="AY87" s="43"/>
      <c r="AZ87" s="58">
        <v>10</v>
      </c>
      <c r="BA87" s="43">
        <v>2</v>
      </c>
      <c r="BB87" s="43">
        <v>5</v>
      </c>
      <c r="BC87" s="43">
        <v>1</v>
      </c>
      <c r="BD87" s="46">
        <f>SUM(AY87:BC87)</f>
        <v>18</v>
      </c>
      <c r="BE87" s="55">
        <v>1</v>
      </c>
      <c r="BF87" s="55">
        <v>2</v>
      </c>
      <c r="BG87" s="55">
        <v>5</v>
      </c>
      <c r="BH87" s="55">
        <v>1</v>
      </c>
      <c r="BI87" s="55">
        <v>2</v>
      </c>
      <c r="BJ87" s="55">
        <v>2</v>
      </c>
      <c r="BK87" s="55">
        <v>1</v>
      </c>
      <c r="BL87" s="55">
        <v>4</v>
      </c>
      <c r="BM87" s="55">
        <v>5</v>
      </c>
      <c r="BN87" s="64">
        <v>4</v>
      </c>
      <c r="BO87" s="64">
        <v>1</v>
      </c>
      <c r="BP87" s="58">
        <f>SUM(BE87:BO87)</f>
        <v>28</v>
      </c>
      <c r="BQ87" s="43">
        <v>4</v>
      </c>
      <c r="BR87" s="43">
        <v>1</v>
      </c>
      <c r="BS87" s="43">
        <v>1</v>
      </c>
      <c r="BT87" s="43">
        <v>3</v>
      </c>
      <c r="BU87" s="43">
        <v>1</v>
      </c>
      <c r="BV87" s="43">
        <v>6</v>
      </c>
      <c r="BW87" s="50">
        <f>SUM(BQ87:BV87)</f>
        <v>16</v>
      </c>
      <c r="BX87" s="61">
        <f>SUM(C87,D87,AD87,AE87,BJ87,BK87)</f>
        <v>3</v>
      </c>
      <c r="BY87" s="61">
        <f>SUM(E87,F87,J87,K87,Q87,R87,Y87,Z87,AF87,AG87,AK87,AL87,AR87,AS87,AY87,AZ87,BF87,BG87,BQ87,BR87)</f>
        <v>38</v>
      </c>
      <c r="BZ87" s="35">
        <f>SUM(G87,H87,L87,M87,S87,T87,AH87,AI87,AT87,AU87,BA87,BB87,BH87,BI87,BS87,BT87)</f>
        <v>22</v>
      </c>
      <c r="CA87" s="22">
        <f>SUM(AA87,AB87,AN87,AO87,AV87,AW87,BN87,BO87,BU87,BV87)</f>
        <v>23</v>
      </c>
      <c r="CB87" s="22">
        <f>SUM(N87,O87,U87,W87,X87,AM87,AP87,BC87,BE87,BL87,BM87)</f>
        <v>14</v>
      </c>
      <c r="CC87" s="67">
        <f>SUM(BX87,BY87,BZ87,CA87,CB87)</f>
        <v>100</v>
      </c>
      <c r="CD87" s="69">
        <f>SUM(B87)</f>
        <v>100</v>
      </c>
      <c r="CE87"/>
      <c r="CF87"/>
      <c r="CG87"/>
      <c r="CH87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/>
      <c r="CU87" s="2"/>
      <c r="CV87" s="2"/>
      <c r="CW87"/>
    </row>
    <row r="88" spans="1:101" s="1" customFormat="1" ht="14.25" customHeight="1" thickBot="1">
      <c r="A88" s="11" t="s">
        <v>99</v>
      </c>
      <c r="B88" s="38">
        <f>SUM(I88,P88,V88,AC88,AJ88,AQ88,AX88,BD88,BP88,BW88)</f>
        <v>98</v>
      </c>
      <c r="C88" s="30"/>
      <c r="D88" s="16"/>
      <c r="E88" s="16"/>
      <c r="F88" s="16"/>
      <c r="G88" s="16"/>
      <c r="H88" s="16"/>
      <c r="I88" s="41">
        <f>SUM(C88:H88)</f>
        <v>0</v>
      </c>
      <c r="J88" s="62"/>
      <c r="K88" s="62">
        <v>7</v>
      </c>
      <c r="L88" s="62">
        <v>2</v>
      </c>
      <c r="M88" s="62">
        <v>2</v>
      </c>
      <c r="N88" s="62">
        <v>5</v>
      </c>
      <c r="O88" s="62">
        <v>2</v>
      </c>
      <c r="P88" s="46">
        <f>SUM(J88:O88)</f>
        <v>18</v>
      </c>
      <c r="Q88" s="62">
        <v>1</v>
      </c>
      <c r="R88" s="71">
        <v>1</v>
      </c>
      <c r="S88" s="62"/>
      <c r="T88" s="62">
        <v>5</v>
      </c>
      <c r="U88" s="62">
        <v>7</v>
      </c>
      <c r="V88" s="46">
        <f>SUM(Q88:U88)</f>
        <v>14</v>
      </c>
      <c r="W88" s="62">
        <v>5</v>
      </c>
      <c r="X88" s="62">
        <v>1</v>
      </c>
      <c r="Y88" s="62">
        <v>5</v>
      </c>
      <c r="Z88" s="62"/>
      <c r="AA88" s="62">
        <v>4</v>
      </c>
      <c r="AB88" s="62">
        <v>1</v>
      </c>
      <c r="AC88" s="46">
        <f>SUM(W88:AB88)</f>
        <v>16</v>
      </c>
      <c r="AD88" s="62"/>
      <c r="AE88" s="62">
        <v>3</v>
      </c>
      <c r="AF88" s="62">
        <v>2</v>
      </c>
      <c r="AG88" s="62">
        <v>7</v>
      </c>
      <c r="AH88" s="62"/>
      <c r="AI88" s="62">
        <v>1</v>
      </c>
      <c r="AJ88" s="46">
        <f>SUM(AD88:AI88)</f>
        <v>13</v>
      </c>
      <c r="AK88" s="62"/>
      <c r="AL88" s="62">
        <v>1</v>
      </c>
      <c r="AM88" s="62">
        <v>2</v>
      </c>
      <c r="AN88" s="71">
        <v>1</v>
      </c>
      <c r="AO88" s="62">
        <v>2</v>
      </c>
      <c r="AP88" s="62">
        <v>1</v>
      </c>
      <c r="AQ88" s="46">
        <f>SUM(AK88:AP88)</f>
        <v>7</v>
      </c>
      <c r="AR88" s="62">
        <v>7</v>
      </c>
      <c r="AS88" s="62">
        <v>1</v>
      </c>
      <c r="AT88" s="62">
        <v>5</v>
      </c>
      <c r="AU88" s="62">
        <v>1</v>
      </c>
      <c r="AV88" s="62">
        <v>1</v>
      </c>
      <c r="AW88" s="62">
        <v>4</v>
      </c>
      <c r="AX88" s="46">
        <f>SUM(AR88:AW88)</f>
        <v>19</v>
      </c>
      <c r="AY88" s="43"/>
      <c r="AZ88" s="43"/>
      <c r="BA88" s="43">
        <v>1</v>
      </c>
      <c r="BB88" s="58">
        <v>10</v>
      </c>
      <c r="BC88" s="43"/>
      <c r="BD88" s="46">
        <f>SUM(AY88:BC88)</f>
        <v>11</v>
      </c>
      <c r="BE88" s="55"/>
      <c r="BF88" s="55"/>
      <c r="BG88" s="55"/>
      <c r="BH88" s="55"/>
      <c r="BI88" s="55"/>
      <c r="BJ88" s="55"/>
      <c r="BK88" s="55"/>
      <c r="BL88" s="55"/>
      <c r="BM88" s="55"/>
      <c r="BN88" s="64"/>
      <c r="BO88" s="64"/>
      <c r="BP88" s="58">
        <f>SUM(BE88:BO88)</f>
        <v>0</v>
      </c>
      <c r="BQ88" s="43"/>
      <c r="BR88" s="43"/>
      <c r="BS88" s="43"/>
      <c r="BT88" s="43"/>
      <c r="BU88" s="43"/>
      <c r="BV88" s="43"/>
      <c r="BW88" s="50">
        <f>SUM(BQ88:BV88)</f>
        <v>0</v>
      </c>
      <c r="BX88" s="61">
        <f>SUM(C88,D88,AD88,AE88,BJ88,BK88)</f>
        <v>3</v>
      </c>
      <c r="BY88" s="61">
        <f>SUM(E88,F88,J88,K88,Q88,R88,Y88,Z88,AF88,AG88,AK88,AL88,AR88,AS88,AY88,AZ88,BF88,BG88,BQ88,BR88)</f>
        <v>32</v>
      </c>
      <c r="BZ88" s="35">
        <f>SUM(G88,H88,L88,M88,S88,T88,AH88,AI88,AT88,AU88,BA88,BB88,BH88,BI88,BS88,BT88)</f>
        <v>27</v>
      </c>
      <c r="CA88" s="22">
        <f>SUM(AA88,AB88,AN88,AO88,AV88,AW88,BN88,BO88,BU88,BV88)</f>
        <v>13</v>
      </c>
      <c r="CB88" s="22">
        <f>SUM(N88,O88,U88,W88,X88,AM88,AP88,BC88,BE88,BL88,BM88)</f>
        <v>23</v>
      </c>
      <c r="CC88" s="67">
        <f>SUM(BX88,BY88,BZ88,CA88,CB88)</f>
        <v>98</v>
      </c>
      <c r="CD88" s="69">
        <f>SUM(B88)</f>
        <v>98</v>
      </c>
      <c r="CE88"/>
      <c r="CF88"/>
      <c r="CG88"/>
      <c r="CH88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/>
      <c r="CU88" s="2"/>
      <c r="CV88" s="2"/>
      <c r="CW88"/>
    </row>
    <row r="89" spans="1:101" s="1" customFormat="1" ht="14.25" customHeight="1" thickBot="1">
      <c r="A89" s="12" t="s">
        <v>64</v>
      </c>
      <c r="B89" s="38">
        <f>SUM(I89,P89,V89,AC89,AJ89,AQ89,AX89,BD89,BP89,BW89)</f>
        <v>96</v>
      </c>
      <c r="C89" s="30"/>
      <c r="D89" s="16"/>
      <c r="E89" s="16"/>
      <c r="F89" s="16"/>
      <c r="G89" s="16"/>
      <c r="H89" s="16"/>
      <c r="I89" s="41">
        <f>SUM(C89:H89)</f>
        <v>0</v>
      </c>
      <c r="J89" s="62"/>
      <c r="K89" s="62"/>
      <c r="L89" s="62">
        <v>4</v>
      </c>
      <c r="M89" s="62">
        <v>4</v>
      </c>
      <c r="N89" s="62">
        <v>2</v>
      </c>
      <c r="O89" s="62">
        <v>2</v>
      </c>
      <c r="P89" s="46">
        <f>SUM(J89:O89)</f>
        <v>12</v>
      </c>
      <c r="Q89" s="62"/>
      <c r="R89" s="71"/>
      <c r="S89" s="62"/>
      <c r="T89" s="62"/>
      <c r="U89" s="62">
        <v>2</v>
      </c>
      <c r="V89" s="46">
        <f>SUM(Q89:U89)</f>
        <v>2</v>
      </c>
      <c r="W89" s="62">
        <v>4</v>
      </c>
      <c r="X89" s="62">
        <v>3</v>
      </c>
      <c r="Y89" s="62"/>
      <c r="Z89" s="62"/>
      <c r="AA89" s="62">
        <v>1</v>
      </c>
      <c r="AB89" s="62">
        <v>2</v>
      </c>
      <c r="AC89" s="46">
        <f>SUM(W89:AB89)</f>
        <v>10</v>
      </c>
      <c r="AD89" s="62"/>
      <c r="AE89" s="62"/>
      <c r="AF89" s="62"/>
      <c r="AG89" s="62"/>
      <c r="AH89" s="62"/>
      <c r="AI89" s="62">
        <v>4</v>
      </c>
      <c r="AJ89" s="46">
        <f>SUM(AD89:AI89)</f>
        <v>4</v>
      </c>
      <c r="AK89" s="62">
        <v>1</v>
      </c>
      <c r="AL89" s="62"/>
      <c r="AM89" s="62">
        <v>1</v>
      </c>
      <c r="AN89" s="71">
        <v>4</v>
      </c>
      <c r="AO89" s="62"/>
      <c r="AP89" s="62">
        <v>1</v>
      </c>
      <c r="AQ89" s="46">
        <f>SUM(AK89:AP89)</f>
        <v>7</v>
      </c>
      <c r="AR89" s="62">
        <v>1</v>
      </c>
      <c r="AS89" s="62">
        <v>3</v>
      </c>
      <c r="AT89" s="62">
        <v>4</v>
      </c>
      <c r="AU89" s="62">
        <v>4</v>
      </c>
      <c r="AV89" s="62">
        <v>1</v>
      </c>
      <c r="AW89" s="62">
        <v>1</v>
      </c>
      <c r="AX89" s="46">
        <f>SUM(AR89:AW89)</f>
        <v>14</v>
      </c>
      <c r="AY89" s="43">
        <v>4</v>
      </c>
      <c r="AZ89" s="43">
        <v>4</v>
      </c>
      <c r="BA89" s="43">
        <v>3</v>
      </c>
      <c r="BB89" s="43">
        <v>6</v>
      </c>
      <c r="BC89" s="43"/>
      <c r="BD89" s="46">
        <f>SUM(AY89:BC89)</f>
        <v>17</v>
      </c>
      <c r="BE89" s="55"/>
      <c r="BF89" s="55">
        <v>2</v>
      </c>
      <c r="BG89" s="55">
        <v>4</v>
      </c>
      <c r="BH89" s="55"/>
      <c r="BI89" s="55">
        <v>1</v>
      </c>
      <c r="BJ89" s="55"/>
      <c r="BK89" s="55"/>
      <c r="BL89" s="55">
        <v>2</v>
      </c>
      <c r="BM89" s="55"/>
      <c r="BN89" s="64"/>
      <c r="BO89" s="64"/>
      <c r="BP89" s="58">
        <f>SUM(BE89:BO89)</f>
        <v>9</v>
      </c>
      <c r="BQ89" s="43">
        <v>4</v>
      </c>
      <c r="BR89" s="43">
        <v>7</v>
      </c>
      <c r="BS89" s="43">
        <v>3</v>
      </c>
      <c r="BT89" s="43">
        <v>4</v>
      </c>
      <c r="BU89" s="43">
        <v>1</v>
      </c>
      <c r="BV89" s="43">
        <v>2</v>
      </c>
      <c r="BW89" s="50">
        <f>SUM(BQ89:BV89)</f>
        <v>21</v>
      </c>
      <c r="BX89" s="61">
        <f>SUM(C89,D89,AD89,AE89,BJ89,BK89)</f>
        <v>0</v>
      </c>
      <c r="BY89" s="61">
        <f>SUM(E89,F89,J89,K89,Q89,R89,Y89,Z89,AF89,AG89,AK89,AL89,AR89,AS89,AY89,AZ89,BF89,BG89,BQ89,BR89)</f>
        <v>30</v>
      </c>
      <c r="BZ89" s="35">
        <f>SUM(G89,H89,L89,M89,S89,T89,AH89,AI89,AT89,AU89,BA89,BB89,BH89,BI89,BS89,BT89)</f>
        <v>37</v>
      </c>
      <c r="CA89" s="22">
        <f>SUM(AA89,AB89,AN89,AO89,AV89,AW89,BN89,BO89,BU89,BV89)</f>
        <v>12</v>
      </c>
      <c r="CB89" s="22">
        <f>SUM(N89,O89,U89,W89,X89,AM89,AP89,BC89,BE89,BL89,BM89)</f>
        <v>17</v>
      </c>
      <c r="CC89" s="67">
        <f>SUM(BX89,BY89,BZ89,CA89,CB89)</f>
        <v>96</v>
      </c>
      <c r="CD89" s="69">
        <f>SUM(B89)</f>
        <v>96</v>
      </c>
      <c r="CE89"/>
      <c r="CF89"/>
      <c r="CG89"/>
      <c r="CH89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/>
      <c r="CU89" s="2"/>
      <c r="CV89" s="2"/>
      <c r="CW89"/>
    </row>
    <row r="90" spans="1:101" s="1" customFormat="1" ht="14.25" customHeight="1" thickBot="1">
      <c r="A90" s="11" t="s">
        <v>137</v>
      </c>
      <c r="B90" s="38">
        <f>SUM(I90,P90,V90,AC90,AJ90,AQ90,AX90,BD90,BP90,BW90)</f>
        <v>92</v>
      </c>
      <c r="C90" s="30"/>
      <c r="D90" s="16"/>
      <c r="E90" s="16"/>
      <c r="F90" s="16"/>
      <c r="G90" s="16"/>
      <c r="H90" s="16"/>
      <c r="I90" s="41"/>
      <c r="J90" s="62"/>
      <c r="K90" s="62"/>
      <c r="L90" s="62"/>
      <c r="M90" s="62"/>
      <c r="N90" s="62"/>
      <c r="O90" s="62"/>
      <c r="P90" s="46"/>
      <c r="Q90" s="62"/>
      <c r="R90" s="71"/>
      <c r="S90" s="62"/>
      <c r="T90" s="62"/>
      <c r="U90" s="62"/>
      <c r="V90" s="46"/>
      <c r="W90" s="62"/>
      <c r="X90" s="62"/>
      <c r="Y90" s="62"/>
      <c r="Z90" s="62"/>
      <c r="AA90" s="62"/>
      <c r="AB90" s="62"/>
      <c r="AC90" s="46">
        <f>SUM(W90:AB90)</f>
        <v>0</v>
      </c>
      <c r="AD90" s="62"/>
      <c r="AE90" s="62"/>
      <c r="AF90" s="62"/>
      <c r="AG90" s="62"/>
      <c r="AH90" s="62"/>
      <c r="AI90" s="62"/>
      <c r="AJ90" s="46">
        <f>SUM(AD90:AI90)</f>
        <v>0</v>
      </c>
      <c r="AK90" s="62"/>
      <c r="AL90" s="62"/>
      <c r="AM90" s="62">
        <v>1</v>
      </c>
      <c r="AN90" s="71">
        <v>3</v>
      </c>
      <c r="AO90" s="62">
        <v>5</v>
      </c>
      <c r="AP90" s="62">
        <v>4</v>
      </c>
      <c r="AQ90" s="46">
        <f>SUM(AK90:AP90)</f>
        <v>13</v>
      </c>
      <c r="AR90" s="62">
        <v>2</v>
      </c>
      <c r="AS90" s="62">
        <v>2</v>
      </c>
      <c r="AT90" s="62">
        <v>5</v>
      </c>
      <c r="AU90" s="62">
        <v>1</v>
      </c>
      <c r="AV90" s="62">
        <v>1</v>
      </c>
      <c r="AW90" s="62">
        <v>4</v>
      </c>
      <c r="AX90" s="46">
        <f>SUM(AR90:AW90)</f>
        <v>15</v>
      </c>
      <c r="AY90" s="43">
        <v>1</v>
      </c>
      <c r="AZ90" s="43">
        <v>5</v>
      </c>
      <c r="BA90" s="43">
        <v>1</v>
      </c>
      <c r="BB90" s="43">
        <v>2</v>
      </c>
      <c r="BC90" s="43">
        <v>4</v>
      </c>
      <c r="BD90" s="46">
        <f>SUM(AY90:BC90)</f>
        <v>13</v>
      </c>
      <c r="BE90" s="55">
        <v>1</v>
      </c>
      <c r="BF90" s="55">
        <v>2</v>
      </c>
      <c r="BG90" s="55">
        <v>7</v>
      </c>
      <c r="BH90" s="55">
        <v>1</v>
      </c>
      <c r="BI90" s="55">
        <v>2</v>
      </c>
      <c r="BJ90" s="55"/>
      <c r="BK90" s="55">
        <v>3</v>
      </c>
      <c r="BL90" s="55">
        <v>5</v>
      </c>
      <c r="BM90" s="55">
        <v>4</v>
      </c>
      <c r="BN90" s="64">
        <v>4</v>
      </c>
      <c r="BO90" s="64">
        <v>3</v>
      </c>
      <c r="BP90" s="58">
        <f>SUM(BE90:BO90)</f>
        <v>32</v>
      </c>
      <c r="BQ90" s="43">
        <v>4</v>
      </c>
      <c r="BR90" s="43">
        <v>5</v>
      </c>
      <c r="BS90" s="43">
        <v>5</v>
      </c>
      <c r="BT90" s="43">
        <v>2</v>
      </c>
      <c r="BU90" s="43">
        <v>1</v>
      </c>
      <c r="BV90" s="43">
        <v>2</v>
      </c>
      <c r="BW90" s="50">
        <f>SUM(BQ90:BV90)</f>
        <v>19</v>
      </c>
      <c r="BX90" s="61">
        <f>SUM(C90,D90,AD90,AE90,BJ90,BK90)</f>
        <v>3</v>
      </c>
      <c r="BY90" s="61">
        <f>SUM(E90,F90,J90,K90,Q90,R90,Y90,Z90,AF90,AG90,AK90,AL90,AR90,AS90,AY90,AZ90,BF90,BG90,BQ90,BR90)</f>
        <v>28</v>
      </c>
      <c r="BZ90" s="35">
        <f>SUM(G90,H90,L90,M90,S90,T90,AH90,AI90,AT90,AU90,BA90,BB90,BH90,BI90,BS90,BT90)</f>
        <v>19</v>
      </c>
      <c r="CA90" s="22">
        <f>SUM(AA90,AB90,AN90,AO90,AV90,AW90,BN90,BO90,BU90,BV90)</f>
        <v>23</v>
      </c>
      <c r="CB90" s="22">
        <f>SUM(N90,O90,U90,W90,X90,AM90,AP90,BC90,BE90,BL90,BM90)</f>
        <v>19</v>
      </c>
      <c r="CC90" s="67">
        <f>SUM(BX90,BY90,BZ90,CA90,CB90)</f>
        <v>92</v>
      </c>
      <c r="CD90" s="69">
        <f>SUM(B90)</f>
        <v>92</v>
      </c>
      <c r="CE90"/>
      <c r="CF90"/>
      <c r="CG90"/>
      <c r="CH90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/>
      <c r="CU90" s="2"/>
      <c r="CV90" s="2"/>
      <c r="CW90"/>
    </row>
    <row r="91" spans="1:101" s="1" customFormat="1" ht="14.25" customHeight="1" thickBot="1">
      <c r="A91" s="12" t="s">
        <v>120</v>
      </c>
      <c r="B91" s="38">
        <f>SUM(I91,P91,V91,AC91,AJ91,AQ91,AX91,BD91,BP91,BW91)</f>
        <v>89</v>
      </c>
      <c r="C91" s="30"/>
      <c r="D91" s="16"/>
      <c r="E91" s="16"/>
      <c r="F91" s="16"/>
      <c r="G91" s="16"/>
      <c r="H91" s="16"/>
      <c r="I91" s="41">
        <f>SUM(C91:H91)</f>
        <v>0</v>
      </c>
      <c r="J91" s="62"/>
      <c r="K91" s="62"/>
      <c r="L91" s="62"/>
      <c r="M91" s="62"/>
      <c r="N91" s="62"/>
      <c r="O91" s="62"/>
      <c r="P91" s="46">
        <f>SUM(J91:O91)</f>
        <v>0</v>
      </c>
      <c r="Q91" s="62"/>
      <c r="R91" s="71"/>
      <c r="S91" s="62"/>
      <c r="T91" s="62"/>
      <c r="U91" s="62"/>
      <c r="V91" s="46">
        <f>SUM(Q91:U91)</f>
        <v>0</v>
      </c>
      <c r="W91" s="62">
        <v>4</v>
      </c>
      <c r="X91" s="62">
        <v>1</v>
      </c>
      <c r="Y91" s="62">
        <v>3</v>
      </c>
      <c r="Z91" s="62"/>
      <c r="AA91" s="62"/>
      <c r="AB91" s="62">
        <v>3</v>
      </c>
      <c r="AC91" s="46">
        <f>SUM(W91:AB91)</f>
        <v>11</v>
      </c>
      <c r="AD91" s="62"/>
      <c r="AE91" s="62">
        <v>2</v>
      </c>
      <c r="AF91" s="62">
        <v>4</v>
      </c>
      <c r="AG91" s="62">
        <v>1</v>
      </c>
      <c r="AH91" s="62">
        <v>3</v>
      </c>
      <c r="AI91" s="62"/>
      <c r="AJ91" s="46">
        <f>SUM(AD91:AI91)</f>
        <v>10</v>
      </c>
      <c r="AK91" s="62">
        <v>4</v>
      </c>
      <c r="AL91" s="62">
        <v>1</v>
      </c>
      <c r="AM91" s="62">
        <v>2</v>
      </c>
      <c r="AN91" s="71">
        <v>1</v>
      </c>
      <c r="AO91" s="62">
        <v>2</v>
      </c>
      <c r="AP91" s="62">
        <v>4</v>
      </c>
      <c r="AQ91" s="46">
        <f>SUM(AK91:AP91)</f>
        <v>14</v>
      </c>
      <c r="AR91" s="62">
        <v>2</v>
      </c>
      <c r="AS91" s="62">
        <v>3</v>
      </c>
      <c r="AT91" s="62">
        <v>1</v>
      </c>
      <c r="AU91" s="62">
        <v>4</v>
      </c>
      <c r="AV91" s="62">
        <v>3</v>
      </c>
      <c r="AW91" s="62">
        <v>4</v>
      </c>
      <c r="AX91" s="46">
        <f>SUM(AR91:AW91)</f>
        <v>17</v>
      </c>
      <c r="AY91" s="43"/>
      <c r="AZ91" s="43">
        <v>1</v>
      </c>
      <c r="BA91" s="43">
        <v>4</v>
      </c>
      <c r="BB91" s="43">
        <v>2</v>
      </c>
      <c r="BC91" s="43"/>
      <c r="BD91" s="46">
        <f>SUM(AY91:BC91)</f>
        <v>7</v>
      </c>
      <c r="BE91" s="55"/>
      <c r="BF91" s="55">
        <v>7</v>
      </c>
      <c r="BG91" s="55">
        <v>3</v>
      </c>
      <c r="BH91" s="55">
        <v>1</v>
      </c>
      <c r="BI91" s="55">
        <v>7</v>
      </c>
      <c r="BJ91" s="55"/>
      <c r="BK91" s="55"/>
      <c r="BL91" s="55">
        <v>4</v>
      </c>
      <c r="BM91" s="55">
        <v>2</v>
      </c>
      <c r="BN91" s="64">
        <v>1</v>
      </c>
      <c r="BO91" s="64"/>
      <c r="BP91" s="58">
        <f>SUM(BE91:BO91)</f>
        <v>25</v>
      </c>
      <c r="BQ91" s="43">
        <v>1</v>
      </c>
      <c r="BR91" s="43">
        <v>1</v>
      </c>
      <c r="BS91" s="43">
        <v>2</v>
      </c>
      <c r="BT91" s="43">
        <v>1</v>
      </c>
      <c r="BU91" s="43"/>
      <c r="BV91" s="43"/>
      <c r="BW91" s="50">
        <f>SUM(BQ91:BV91)</f>
        <v>5</v>
      </c>
      <c r="BX91" s="61">
        <f>SUM(C91,D91,AD91,AE91,BJ91,BK91)</f>
        <v>2</v>
      </c>
      <c r="BY91" s="61">
        <f>SUM(E91,F91,J91,K91,Q91,R91,Y91,Z91,AF91,AG91,AK91,AL91,AR91,AS91,AY91,AZ91,BF91,BG91,BQ91,BR91)</f>
        <v>31</v>
      </c>
      <c r="BZ91" s="35">
        <f>SUM(G91,H91,L91,M91,S91,T91,AH91,AI91,AT91,AU91,BA91,BB91,BH91,BI91,BS91,BT91)</f>
        <v>25</v>
      </c>
      <c r="CA91" s="22">
        <f>SUM(AA91,AB91,AN91,AO91,AV91,AW91,BN91,BO91,BU91,BV91)</f>
        <v>14</v>
      </c>
      <c r="CB91" s="22">
        <f>SUM(N91,O91,U91,W91,X91,AM91,AP91,BC91,BE91,BL91,BM91)</f>
        <v>17</v>
      </c>
      <c r="CC91" s="67">
        <f>SUM(BX91,BY91,BZ91,CA91,CB91)</f>
        <v>89</v>
      </c>
      <c r="CD91" s="69">
        <f>SUM(B91)</f>
        <v>89</v>
      </c>
      <c r="CE91"/>
      <c r="CF91"/>
      <c r="CG91"/>
      <c r="CH91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/>
      <c r="CU91" s="2"/>
      <c r="CV91" s="2"/>
      <c r="CW91"/>
    </row>
    <row r="92" spans="1:101" s="1" customFormat="1" ht="14.25" customHeight="1" thickBot="1">
      <c r="A92" s="12" t="s">
        <v>107</v>
      </c>
      <c r="B92" s="38">
        <f>SUM(I92,P92,V92,AC92,AJ92,AQ92,AX92,BD92,BP92,BW92)</f>
        <v>88</v>
      </c>
      <c r="C92" s="30"/>
      <c r="D92" s="16"/>
      <c r="E92" s="16"/>
      <c r="F92" s="16"/>
      <c r="G92" s="16"/>
      <c r="H92" s="16"/>
      <c r="I92" s="41">
        <f>SUM(C92:H92)</f>
        <v>0</v>
      </c>
      <c r="J92" s="62"/>
      <c r="K92" s="62"/>
      <c r="L92" s="62">
        <v>2</v>
      </c>
      <c r="M92" s="62">
        <v>2</v>
      </c>
      <c r="N92" s="62"/>
      <c r="O92" s="62">
        <v>4</v>
      </c>
      <c r="P92" s="46">
        <f>SUM(J92:O92)</f>
        <v>8</v>
      </c>
      <c r="Q92" s="62"/>
      <c r="R92" s="71"/>
      <c r="S92" s="62">
        <v>2</v>
      </c>
      <c r="T92" s="62">
        <v>1</v>
      </c>
      <c r="U92" s="62">
        <v>1</v>
      </c>
      <c r="V92" s="46">
        <f>SUM(Q92:U92)</f>
        <v>4</v>
      </c>
      <c r="W92" s="62">
        <v>1</v>
      </c>
      <c r="X92" s="62">
        <v>3</v>
      </c>
      <c r="Y92" s="62">
        <v>7</v>
      </c>
      <c r="Z92" s="62"/>
      <c r="AA92" s="62">
        <v>1</v>
      </c>
      <c r="AB92" s="62">
        <v>1</v>
      </c>
      <c r="AC92" s="46">
        <f>SUM(W92:AB92)</f>
        <v>13</v>
      </c>
      <c r="AD92" s="62">
        <v>3</v>
      </c>
      <c r="AE92" s="62"/>
      <c r="AF92" s="62">
        <v>3</v>
      </c>
      <c r="AG92" s="62"/>
      <c r="AH92" s="62">
        <v>7</v>
      </c>
      <c r="AI92" s="62"/>
      <c r="AJ92" s="46">
        <f>SUM(AD92:AI92)</f>
        <v>13</v>
      </c>
      <c r="AK92" s="62"/>
      <c r="AL92" s="62"/>
      <c r="AM92" s="62">
        <v>3</v>
      </c>
      <c r="AN92" s="71"/>
      <c r="AO92" s="62">
        <v>1</v>
      </c>
      <c r="AP92" s="62">
        <v>1</v>
      </c>
      <c r="AQ92" s="46">
        <f>SUM(AK92:AP92)</f>
        <v>5</v>
      </c>
      <c r="AR92" s="62"/>
      <c r="AS92" s="62"/>
      <c r="AT92" s="62">
        <v>1</v>
      </c>
      <c r="AU92" s="62">
        <v>1</v>
      </c>
      <c r="AV92" s="62">
        <v>1</v>
      </c>
      <c r="AW92" s="62">
        <v>4</v>
      </c>
      <c r="AX92" s="46">
        <f>SUM(AR92:AW92)</f>
        <v>7</v>
      </c>
      <c r="AY92" s="43"/>
      <c r="AZ92" s="43">
        <v>1</v>
      </c>
      <c r="BA92" s="43">
        <v>4</v>
      </c>
      <c r="BB92" s="43">
        <v>4</v>
      </c>
      <c r="BC92" s="43"/>
      <c r="BD92" s="46">
        <f>SUM(AY92:BC92)</f>
        <v>9</v>
      </c>
      <c r="BE92" s="55">
        <v>1</v>
      </c>
      <c r="BF92" s="55"/>
      <c r="BG92" s="55">
        <v>4</v>
      </c>
      <c r="BH92" s="55"/>
      <c r="BI92" s="55">
        <v>2</v>
      </c>
      <c r="BJ92" s="55"/>
      <c r="BK92" s="55">
        <v>1</v>
      </c>
      <c r="BL92" s="55"/>
      <c r="BM92" s="55">
        <v>1</v>
      </c>
      <c r="BN92" s="64"/>
      <c r="BO92" s="64">
        <v>1</v>
      </c>
      <c r="BP92" s="58">
        <f>SUM(BE92:BO92)</f>
        <v>10</v>
      </c>
      <c r="BQ92" s="43"/>
      <c r="BR92" s="43">
        <v>1</v>
      </c>
      <c r="BS92" s="43">
        <v>2</v>
      </c>
      <c r="BT92" s="43">
        <v>4</v>
      </c>
      <c r="BU92" s="43">
        <v>5</v>
      </c>
      <c r="BV92" s="43">
        <v>7</v>
      </c>
      <c r="BW92" s="50">
        <f>SUM(BQ92:BV92)</f>
        <v>19</v>
      </c>
      <c r="BX92" s="61">
        <f>SUM(C92,D92,AD92,AE92,BJ92,BK92)</f>
        <v>4</v>
      </c>
      <c r="BY92" s="61">
        <f>SUM(E92,F92,J92,K92,Q92,R92,Y92,Z92,AF92,AG92,AK92,AL92,AR92,AS92,AY92,AZ92,BF92,BG92,BQ92,BR92)</f>
        <v>16</v>
      </c>
      <c r="BZ92" s="35">
        <f>SUM(G92,H92,L92,M92,S92,T92,AH92,AI92,AT92,AU92,BA92,BB92,BH92,BI92,BS92,BT92)</f>
        <v>32</v>
      </c>
      <c r="CA92" s="22">
        <f>SUM(AA92,AB92,AN92,AO92,AV92,AW92,BN92,BO92,BU92,BV92)</f>
        <v>21</v>
      </c>
      <c r="CB92" s="22">
        <f>SUM(N92,O92,U92,W92,X92,AM92,AP92,BC92,BE92,BL92,BM92)</f>
        <v>15</v>
      </c>
      <c r="CC92" s="67">
        <f>SUM(BX92,BY92,BZ92,CA92,CB92)</f>
        <v>88</v>
      </c>
      <c r="CD92" s="69">
        <f>SUM(B92)</f>
        <v>88</v>
      </c>
      <c r="CE92"/>
      <c r="CF92"/>
      <c r="CG92"/>
      <c r="CH9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/>
      <c r="CU92" s="2"/>
      <c r="CV92" s="2"/>
      <c r="CW92"/>
    </row>
    <row r="93" spans="1:101" s="1" customFormat="1" ht="14.25" customHeight="1" thickBot="1">
      <c r="A93" s="11" t="s">
        <v>81</v>
      </c>
      <c r="B93" s="38">
        <f>SUM(I93,P93,V93,AC93,AJ93,AQ93,AX93,BD93,BP93,BW93)</f>
        <v>87</v>
      </c>
      <c r="C93" s="30"/>
      <c r="D93" s="16"/>
      <c r="E93" s="16"/>
      <c r="F93" s="16"/>
      <c r="G93" s="16">
        <v>2</v>
      </c>
      <c r="H93" s="16"/>
      <c r="I93" s="41">
        <f>SUM(C93:H93)</f>
        <v>2</v>
      </c>
      <c r="J93" s="62"/>
      <c r="K93" s="62"/>
      <c r="L93" s="62">
        <v>4</v>
      </c>
      <c r="M93" s="62">
        <v>2</v>
      </c>
      <c r="N93" s="62">
        <v>5</v>
      </c>
      <c r="O93" s="62">
        <v>2</v>
      </c>
      <c r="P93" s="46">
        <f>SUM(J93:O93)</f>
        <v>13</v>
      </c>
      <c r="Q93" s="62"/>
      <c r="R93" s="71"/>
      <c r="S93" s="62"/>
      <c r="T93" s="62">
        <v>7</v>
      </c>
      <c r="U93" s="62">
        <v>2</v>
      </c>
      <c r="V93" s="46">
        <f>SUM(Q93:U93)</f>
        <v>9</v>
      </c>
      <c r="W93" s="62"/>
      <c r="X93" s="62"/>
      <c r="Y93" s="62">
        <v>4</v>
      </c>
      <c r="Z93" s="62">
        <v>1</v>
      </c>
      <c r="AA93" s="62"/>
      <c r="AB93" s="62">
        <v>1</v>
      </c>
      <c r="AC93" s="46">
        <f>SUM(W93:AB93)</f>
        <v>6</v>
      </c>
      <c r="AD93" s="62"/>
      <c r="AE93" s="62">
        <v>2</v>
      </c>
      <c r="AF93" s="62">
        <v>3</v>
      </c>
      <c r="AG93" s="62"/>
      <c r="AH93" s="62">
        <v>3</v>
      </c>
      <c r="AI93" s="62">
        <v>1</v>
      </c>
      <c r="AJ93" s="46">
        <f>SUM(AD93:AI93)</f>
        <v>9</v>
      </c>
      <c r="AK93" s="62">
        <v>5</v>
      </c>
      <c r="AL93" s="62"/>
      <c r="AM93" s="62">
        <v>1</v>
      </c>
      <c r="AN93" s="71">
        <v>1</v>
      </c>
      <c r="AO93" s="62">
        <v>1</v>
      </c>
      <c r="AP93" s="62">
        <v>1</v>
      </c>
      <c r="AQ93" s="46">
        <f>SUM(AK93:AP93)</f>
        <v>9</v>
      </c>
      <c r="AR93" s="62"/>
      <c r="AS93" s="62"/>
      <c r="AT93" s="62">
        <v>2</v>
      </c>
      <c r="AU93" s="62">
        <v>1</v>
      </c>
      <c r="AV93" s="62">
        <v>1</v>
      </c>
      <c r="AW93" s="62">
        <v>4</v>
      </c>
      <c r="AX93" s="46">
        <f>SUM(AR93:AW93)</f>
        <v>8</v>
      </c>
      <c r="AY93" s="43"/>
      <c r="AZ93" s="43"/>
      <c r="BA93" s="43"/>
      <c r="BB93" s="78">
        <v>4</v>
      </c>
      <c r="BC93" s="43"/>
      <c r="BD93" s="46">
        <f>SUM(AY93:BC93)</f>
        <v>4</v>
      </c>
      <c r="BE93" s="55"/>
      <c r="BF93" s="55">
        <v>1</v>
      </c>
      <c r="BG93" s="55">
        <v>2</v>
      </c>
      <c r="BH93" s="55">
        <v>4</v>
      </c>
      <c r="BI93" s="55">
        <v>5</v>
      </c>
      <c r="BJ93" s="55"/>
      <c r="BK93" s="55">
        <v>1</v>
      </c>
      <c r="BL93" s="55">
        <v>6</v>
      </c>
      <c r="BM93" s="55">
        <v>1</v>
      </c>
      <c r="BN93" s="64"/>
      <c r="BO93" s="64"/>
      <c r="BP93" s="58">
        <f>SUM(BE93:BO93)</f>
        <v>20</v>
      </c>
      <c r="BQ93" s="43"/>
      <c r="BR93" s="43">
        <v>1</v>
      </c>
      <c r="BS93" s="43">
        <v>1</v>
      </c>
      <c r="BT93" s="43">
        <v>2</v>
      </c>
      <c r="BU93" s="43">
        <v>1</v>
      </c>
      <c r="BV93" s="43">
        <v>2</v>
      </c>
      <c r="BW93" s="50">
        <f>SUM(BQ93:BV93)</f>
        <v>7</v>
      </c>
      <c r="BX93" s="61">
        <f>SUM(C93,D93,AD93,AE93,BJ93,BK93)</f>
        <v>3</v>
      </c>
      <c r="BY93" s="61">
        <f>SUM(E93,F93,J93,K93,Q93,R93,Y93,Z93,AF93,AG93,AK93,AL93,AR93,AS93,AY93,AZ93,BF93,BG93,BQ93,BR93)</f>
        <v>17</v>
      </c>
      <c r="BZ93" s="35">
        <f>SUM(G93,H93,L93,M93,S93,T93,AH93,AI93,AT93,AU93,BA93,BB93,BH93,BI93,BS93,BT93)</f>
        <v>38</v>
      </c>
      <c r="CA93" s="22">
        <f>SUM(AA93,AB93,AN93,AO93,AV93,AW93,BN93,BO93,BU93,BV93)</f>
        <v>11</v>
      </c>
      <c r="CB93" s="22">
        <f>SUM(N93,O93,U93,W93,X93,AM93,AP93,BC93,BE93,BL93,BM93)</f>
        <v>18</v>
      </c>
      <c r="CC93" s="67">
        <f>SUM(BX93,BY93,BZ93,CA93,CB93)</f>
        <v>87</v>
      </c>
      <c r="CD93" s="69">
        <f>SUM(B93)</f>
        <v>87</v>
      </c>
      <c r="CE93"/>
      <c r="CF93"/>
      <c r="CG93"/>
      <c r="CH93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/>
      <c r="CU93" s="2"/>
      <c r="CV93" s="2"/>
      <c r="CW93"/>
    </row>
    <row r="94" spans="1:101" s="1" customFormat="1" ht="14.25" customHeight="1" thickBot="1">
      <c r="A94" s="11" t="s">
        <v>129</v>
      </c>
      <c r="B94" s="38">
        <f>SUM(I94,P94,V94,AC94,AJ94,AQ94,AX94,BD94,BP94,BW94)</f>
        <v>83</v>
      </c>
      <c r="C94" s="30"/>
      <c r="D94" s="16"/>
      <c r="E94" s="16"/>
      <c r="F94" s="16"/>
      <c r="G94" s="16"/>
      <c r="H94" s="16"/>
      <c r="I94" s="41"/>
      <c r="J94" s="62"/>
      <c r="K94" s="62"/>
      <c r="L94" s="62"/>
      <c r="M94" s="62"/>
      <c r="N94" s="62"/>
      <c r="O94" s="62"/>
      <c r="P94" s="46"/>
      <c r="Q94" s="62"/>
      <c r="R94" s="71"/>
      <c r="S94" s="62"/>
      <c r="T94" s="62"/>
      <c r="U94" s="62"/>
      <c r="V94" s="46"/>
      <c r="W94" s="62"/>
      <c r="X94" s="62"/>
      <c r="Y94" s="62"/>
      <c r="Z94" s="62"/>
      <c r="AA94" s="62"/>
      <c r="AB94" s="62"/>
      <c r="AC94" s="46">
        <f>SUM(W94:AB94)</f>
        <v>0</v>
      </c>
      <c r="AD94" s="62"/>
      <c r="AE94" s="62"/>
      <c r="AF94" s="62">
        <v>6</v>
      </c>
      <c r="AG94" s="62">
        <v>1</v>
      </c>
      <c r="AH94" s="62">
        <v>3</v>
      </c>
      <c r="AI94" s="62">
        <v>1</v>
      </c>
      <c r="AJ94" s="46">
        <f>SUM(AD94:AI94)</f>
        <v>11</v>
      </c>
      <c r="AK94" s="62">
        <v>2</v>
      </c>
      <c r="AL94" s="62"/>
      <c r="AM94" s="62">
        <v>2</v>
      </c>
      <c r="AN94" s="71">
        <v>2</v>
      </c>
      <c r="AO94" s="62">
        <v>2</v>
      </c>
      <c r="AP94" s="62">
        <v>4</v>
      </c>
      <c r="AQ94" s="46">
        <f>SUM(AK94:AP94)</f>
        <v>12</v>
      </c>
      <c r="AR94" s="62">
        <v>4</v>
      </c>
      <c r="AS94" s="62"/>
      <c r="AT94" s="62">
        <v>2</v>
      </c>
      <c r="AU94" s="62">
        <v>2</v>
      </c>
      <c r="AV94" s="62">
        <v>1</v>
      </c>
      <c r="AW94" s="62">
        <v>2</v>
      </c>
      <c r="AX94" s="46">
        <f>SUM(AR94:AW94)</f>
        <v>11</v>
      </c>
      <c r="AY94" s="43">
        <v>1</v>
      </c>
      <c r="AZ94" s="58">
        <v>10</v>
      </c>
      <c r="BA94" s="43">
        <v>5</v>
      </c>
      <c r="BB94" s="43">
        <v>3</v>
      </c>
      <c r="BC94" s="43">
        <v>1</v>
      </c>
      <c r="BD94" s="46">
        <f>SUM(AY94:BC94)</f>
        <v>20</v>
      </c>
      <c r="BE94" s="55">
        <v>2</v>
      </c>
      <c r="BF94" s="55">
        <v>1</v>
      </c>
      <c r="BG94" s="55">
        <v>5</v>
      </c>
      <c r="BH94" s="55">
        <v>1</v>
      </c>
      <c r="BI94" s="55">
        <v>2</v>
      </c>
      <c r="BJ94" s="55"/>
      <c r="BK94" s="55">
        <v>1</v>
      </c>
      <c r="BL94" s="55">
        <v>1</v>
      </c>
      <c r="BM94" s="55">
        <v>5</v>
      </c>
      <c r="BN94" s="64">
        <v>4</v>
      </c>
      <c r="BO94" s="64">
        <v>1</v>
      </c>
      <c r="BP94" s="58">
        <f>SUM(BE94:BO94)</f>
        <v>23</v>
      </c>
      <c r="BQ94" s="43">
        <v>4</v>
      </c>
      <c r="BR94" s="43">
        <v>2</v>
      </c>
      <c r="BS94" s="43"/>
      <c r="BT94" s="43"/>
      <c r="BU94" s="43"/>
      <c r="BV94" s="43"/>
      <c r="BW94" s="50">
        <f>SUM(BQ94:BV94)</f>
        <v>6</v>
      </c>
      <c r="BX94" s="61">
        <f>SUM(C94,D94,AD94,AE94,BJ94,BK94)</f>
        <v>1</v>
      </c>
      <c r="BY94" s="61">
        <f>SUM(E94,F94,J94,K94,Q94,R94,Y94,Z94,AF94,AG94,AK94,AL94,AR94,AS94,AY94,AZ94,BF94,BG94,BQ94,BR94)</f>
        <v>36</v>
      </c>
      <c r="BZ94" s="35">
        <f>SUM(G94,H94,L94,M94,S94,T94,AH94,AI94,AT94,AU94,BA94,BB94,BH94,BI94,BS94,BT94)</f>
        <v>19</v>
      </c>
      <c r="CA94" s="22">
        <f>SUM(AA94,AB94,AN94,AO94,AV94,AW94,BN94,BO94,BU94,BV94)</f>
        <v>12</v>
      </c>
      <c r="CB94" s="22">
        <f>SUM(N94,O94,U94,W94,X94,AM94,AP94,BC94,BE94,BL94,BM94)</f>
        <v>15</v>
      </c>
      <c r="CC94" s="67">
        <f>SUM(BX94,BY94,BZ94,CA94,CB94)</f>
        <v>83</v>
      </c>
      <c r="CD94" s="69">
        <f>SUM(B94)</f>
        <v>83</v>
      </c>
      <c r="CE94"/>
      <c r="CF94"/>
      <c r="CG94"/>
      <c r="CH94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/>
      <c r="CU94" s="2"/>
      <c r="CV94" s="2"/>
      <c r="CW94"/>
    </row>
    <row r="95" spans="1:101" s="1" customFormat="1" ht="14.25" customHeight="1">
      <c r="A95" s="73" t="s">
        <v>123</v>
      </c>
      <c r="B95" s="38">
        <f>SUM(I95,P95,V95,AC95,AJ95,AQ95,AX95,BD95,BP95,BW95)</f>
        <v>80</v>
      </c>
      <c r="C95" s="30"/>
      <c r="D95" s="16"/>
      <c r="E95" s="16"/>
      <c r="F95" s="16"/>
      <c r="G95" s="16"/>
      <c r="H95" s="16"/>
      <c r="I95" s="41"/>
      <c r="J95" s="62"/>
      <c r="K95" s="62"/>
      <c r="L95" s="62"/>
      <c r="M95" s="62"/>
      <c r="N95" s="62"/>
      <c r="O95" s="62"/>
      <c r="P95" s="46"/>
      <c r="Q95" s="62"/>
      <c r="R95" s="71"/>
      <c r="S95" s="62"/>
      <c r="T95" s="62"/>
      <c r="U95" s="62"/>
      <c r="V95" s="46"/>
      <c r="W95" s="62"/>
      <c r="X95" s="62"/>
      <c r="Y95" s="63">
        <v>10</v>
      </c>
      <c r="Z95" s="62"/>
      <c r="AA95" s="62">
        <v>4</v>
      </c>
      <c r="AB95" s="62">
        <v>2</v>
      </c>
      <c r="AC95" s="46">
        <f>SUM(W95:AB95)</f>
        <v>16</v>
      </c>
      <c r="AD95" s="62"/>
      <c r="AE95" s="62"/>
      <c r="AF95" s="62"/>
      <c r="AG95" s="62">
        <v>7</v>
      </c>
      <c r="AH95" s="62"/>
      <c r="AI95" s="62"/>
      <c r="AJ95" s="46">
        <f>SUM(AD95:AI95)</f>
        <v>7</v>
      </c>
      <c r="AK95" s="62"/>
      <c r="AL95" s="62"/>
      <c r="AM95" s="62">
        <v>4</v>
      </c>
      <c r="AN95" s="71">
        <v>3</v>
      </c>
      <c r="AO95" s="62">
        <v>2</v>
      </c>
      <c r="AP95" s="62">
        <v>4</v>
      </c>
      <c r="AQ95" s="46">
        <f>SUM(AK95:AP95)</f>
        <v>13</v>
      </c>
      <c r="AR95" s="62"/>
      <c r="AS95" s="62"/>
      <c r="AT95" s="62">
        <v>6</v>
      </c>
      <c r="AU95" s="62">
        <v>2</v>
      </c>
      <c r="AV95" s="62"/>
      <c r="AW95" s="62">
        <v>7</v>
      </c>
      <c r="AX95" s="46">
        <f>SUM(AR95:AW95)</f>
        <v>15</v>
      </c>
      <c r="AY95" s="43"/>
      <c r="AZ95" s="43"/>
      <c r="BA95" s="43">
        <v>6</v>
      </c>
      <c r="BB95" s="43">
        <v>5</v>
      </c>
      <c r="BC95" s="43"/>
      <c r="BD95" s="46">
        <f>SUM(AY95:BC95)</f>
        <v>11</v>
      </c>
      <c r="BE95" s="55"/>
      <c r="BF95" s="55"/>
      <c r="BG95" s="55"/>
      <c r="BH95" s="55"/>
      <c r="BI95" s="55"/>
      <c r="BJ95" s="55"/>
      <c r="BK95" s="55"/>
      <c r="BL95" s="55">
        <v>2</v>
      </c>
      <c r="BM95" s="55">
        <v>5</v>
      </c>
      <c r="BN95" s="64">
        <v>1</v>
      </c>
      <c r="BO95" s="64">
        <v>1</v>
      </c>
      <c r="BP95" s="58">
        <f>SUM(BE95:BO95)</f>
        <v>9</v>
      </c>
      <c r="BQ95" s="43"/>
      <c r="BR95" s="43"/>
      <c r="BS95" s="43">
        <v>2</v>
      </c>
      <c r="BT95" s="43">
        <v>2</v>
      </c>
      <c r="BU95" s="43">
        <v>1</v>
      </c>
      <c r="BV95" s="43">
        <v>4</v>
      </c>
      <c r="BW95" s="50">
        <f>SUM(BQ95:BV95)</f>
        <v>9</v>
      </c>
      <c r="BX95" s="61">
        <f>SUM(C95,D95,AD95,AE95,BJ95,BK95)</f>
        <v>0</v>
      </c>
      <c r="BY95" s="61">
        <f>SUM(E95,F95,J95,K95,Q95,R95,Y95,Z95,AF95,AG95,AK95,AL95,AR95,AS95,AY95,AZ95,BF95,BG95,BQ95,BR95)</f>
        <v>17</v>
      </c>
      <c r="BZ95" s="35">
        <f>SUM(G95,H95,L95,M95,S95,T95,AH95,AI95,AT95,AU95,BA95,BB95,BH95,BI95,BS95,BT95)</f>
        <v>23</v>
      </c>
      <c r="CA95" s="22">
        <f>SUM(AA95,AB95,AN95,AO95,AV95,AW95,BN95,BO95,BU95,BV95)</f>
        <v>25</v>
      </c>
      <c r="CB95" s="22">
        <f>SUM(N95,O95,U95,W95,X95,AM95,AP95,BC95,BE95,BL95,BM95)</f>
        <v>15</v>
      </c>
      <c r="CC95" s="67">
        <f>SUM(BX95,BY95,BZ95,CA95,CB95)</f>
        <v>80</v>
      </c>
      <c r="CD95" s="69">
        <f>SUM(B95)</f>
        <v>80</v>
      </c>
      <c r="CE95"/>
      <c r="CF95"/>
      <c r="CG95"/>
      <c r="CH95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/>
      <c r="CU95" s="2"/>
      <c r="CV95" s="2"/>
      <c r="CW95"/>
    </row>
    <row r="96" spans="1:101" s="1" customFormat="1" ht="14.25" customHeight="1">
      <c r="A96" s="13" t="s">
        <v>124</v>
      </c>
      <c r="B96" s="38">
        <f>SUM(I96,P96,V96,AC96,AJ96,AQ96,AX96,BD96,BP96,BW96)</f>
        <v>77</v>
      </c>
      <c r="C96" s="30"/>
      <c r="D96" s="16"/>
      <c r="E96" s="16"/>
      <c r="F96" s="16"/>
      <c r="G96" s="16"/>
      <c r="H96" s="16"/>
      <c r="I96" s="41">
        <f>SUM(C96:H96)</f>
        <v>0</v>
      </c>
      <c r="J96" s="62"/>
      <c r="K96" s="62"/>
      <c r="L96" s="62"/>
      <c r="M96" s="62"/>
      <c r="N96" s="62"/>
      <c r="O96" s="62"/>
      <c r="P96" s="46">
        <f>SUM(J96:O96)</f>
        <v>0</v>
      </c>
      <c r="Q96" s="62"/>
      <c r="R96" s="71"/>
      <c r="S96" s="62"/>
      <c r="T96" s="62"/>
      <c r="U96" s="62"/>
      <c r="V96" s="46">
        <f>SUM(Q96:U96)</f>
        <v>0</v>
      </c>
      <c r="W96" s="62"/>
      <c r="X96" s="62"/>
      <c r="Y96" s="62">
        <v>3</v>
      </c>
      <c r="Z96" s="62">
        <v>3</v>
      </c>
      <c r="AA96" s="62">
        <v>1</v>
      </c>
      <c r="AB96" s="62">
        <v>1</v>
      </c>
      <c r="AC96" s="46">
        <f>SUM(W96:AB96)</f>
        <v>8</v>
      </c>
      <c r="AD96" s="62"/>
      <c r="AE96" s="62">
        <v>3</v>
      </c>
      <c r="AF96" s="62">
        <v>2</v>
      </c>
      <c r="AG96" s="62">
        <v>1</v>
      </c>
      <c r="AH96" s="62"/>
      <c r="AI96" s="62">
        <v>3</v>
      </c>
      <c r="AJ96" s="46">
        <f>SUM(AD96:AI96)</f>
        <v>9</v>
      </c>
      <c r="AK96" s="62"/>
      <c r="AL96" s="62">
        <v>1</v>
      </c>
      <c r="AM96" s="62">
        <v>2</v>
      </c>
      <c r="AN96" s="71">
        <v>1</v>
      </c>
      <c r="AO96" s="62">
        <v>2</v>
      </c>
      <c r="AP96" s="62">
        <v>1</v>
      </c>
      <c r="AQ96" s="46">
        <f>SUM(AK96:AP96)</f>
        <v>7</v>
      </c>
      <c r="AR96" s="62"/>
      <c r="AS96" s="62"/>
      <c r="AT96" s="62">
        <v>5</v>
      </c>
      <c r="AU96" s="62">
        <v>5</v>
      </c>
      <c r="AV96" s="62">
        <v>3</v>
      </c>
      <c r="AW96" s="62">
        <v>1</v>
      </c>
      <c r="AX96" s="46">
        <f>SUM(AR96:AW96)</f>
        <v>14</v>
      </c>
      <c r="AY96" s="43">
        <v>4</v>
      </c>
      <c r="AZ96" s="43">
        <v>6</v>
      </c>
      <c r="BA96" s="43">
        <v>3</v>
      </c>
      <c r="BB96" s="43">
        <v>2</v>
      </c>
      <c r="BC96" s="43"/>
      <c r="BD96" s="46">
        <f>SUM(AY96:BC96)</f>
        <v>15</v>
      </c>
      <c r="BE96" s="55"/>
      <c r="BF96" s="55">
        <v>2</v>
      </c>
      <c r="BG96" s="55">
        <v>7</v>
      </c>
      <c r="BH96" s="55">
        <v>7</v>
      </c>
      <c r="BI96" s="55">
        <v>2</v>
      </c>
      <c r="BJ96" s="55"/>
      <c r="BK96" s="55"/>
      <c r="BL96" s="55"/>
      <c r="BM96" s="55">
        <v>1</v>
      </c>
      <c r="BN96" s="64">
        <v>4</v>
      </c>
      <c r="BO96" s="64">
        <v>1</v>
      </c>
      <c r="BP96" s="58">
        <f>SUM(BE96:BO96)</f>
        <v>24</v>
      </c>
      <c r="BQ96" s="43"/>
      <c r="BR96" s="43"/>
      <c r="BS96" s="43"/>
      <c r="BT96" s="43"/>
      <c r="BU96" s="43"/>
      <c r="BV96" s="43"/>
      <c r="BW96" s="50">
        <f>SUM(BQ96:BV96)</f>
        <v>0</v>
      </c>
      <c r="BX96" s="61">
        <f>SUM(C96,D96,AD96,AE96,BJ96,BK96)</f>
        <v>3</v>
      </c>
      <c r="BY96" s="61">
        <f>SUM(E96,F96,J96,K96,Q96,R96,Y96,Z96,AF96,AG96,AK96,AL96,AR96,AS96,AY96,AZ96,BF96,BG96,BQ96,BR96)</f>
        <v>29</v>
      </c>
      <c r="BZ96" s="35">
        <f>SUM(G96,H96,L96,M96,S96,T96,AH96,AI96,AT96,AU96,BA96,BB96,BH96,BI96,BS96,BT96)</f>
        <v>27</v>
      </c>
      <c r="CA96" s="22">
        <f>SUM(AA96,AB96,AN96,AO96,AV96,AW96,BN96,BO96,BU96,BV96)</f>
        <v>14</v>
      </c>
      <c r="CB96" s="22">
        <f>SUM(N96,O96,U96,W96,X96,AM96,AP96,BC96,BE96,BL96,BM96)</f>
        <v>4</v>
      </c>
      <c r="CC96" s="67">
        <f>SUM(BX96,BY96,BZ96,CA96,CB96)</f>
        <v>77</v>
      </c>
      <c r="CD96" s="69">
        <f>SUM(B96)</f>
        <v>77</v>
      </c>
      <c r="CE96"/>
      <c r="CF96"/>
      <c r="CG96"/>
      <c r="CH96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/>
      <c r="CU96" s="2"/>
      <c r="CV96" s="2"/>
      <c r="CW96"/>
    </row>
    <row r="97" spans="1:101" s="1" customFormat="1" ht="14.25" customHeight="1">
      <c r="A97" s="15" t="s">
        <v>56</v>
      </c>
      <c r="B97" s="38">
        <f>SUM(I97,P97,V97,AC97,AJ97,AQ97,AX97,BD97,BP97,BW97)</f>
        <v>77</v>
      </c>
      <c r="C97" s="30"/>
      <c r="D97" s="16">
        <v>1</v>
      </c>
      <c r="E97" s="16">
        <v>1</v>
      </c>
      <c r="F97" s="16">
        <v>7</v>
      </c>
      <c r="G97" s="16">
        <v>4</v>
      </c>
      <c r="H97" s="31">
        <v>10</v>
      </c>
      <c r="I97" s="41">
        <f>SUM(C97:H97)</f>
        <v>23</v>
      </c>
      <c r="J97" s="62"/>
      <c r="K97" s="62">
        <v>2</v>
      </c>
      <c r="L97" s="62">
        <v>2</v>
      </c>
      <c r="M97" s="62">
        <v>7</v>
      </c>
      <c r="N97" s="62">
        <v>5</v>
      </c>
      <c r="O97" s="62">
        <v>2</v>
      </c>
      <c r="P97" s="46">
        <f>SUM(J97:O97)</f>
        <v>18</v>
      </c>
      <c r="Q97" s="62">
        <v>4</v>
      </c>
      <c r="R97" s="71">
        <v>1</v>
      </c>
      <c r="S97" s="62"/>
      <c r="T97" s="62">
        <v>4</v>
      </c>
      <c r="U97" s="62">
        <v>1</v>
      </c>
      <c r="V97" s="46">
        <f>SUM(Q97:U97)</f>
        <v>10</v>
      </c>
      <c r="W97" s="62">
        <v>1</v>
      </c>
      <c r="X97" s="62">
        <v>3</v>
      </c>
      <c r="Y97" s="62">
        <v>5</v>
      </c>
      <c r="Z97" s="62"/>
      <c r="AA97" s="62">
        <v>4</v>
      </c>
      <c r="AB97" s="62">
        <v>1</v>
      </c>
      <c r="AC97" s="46">
        <f>SUM(W97:AB97)</f>
        <v>14</v>
      </c>
      <c r="AD97" s="62">
        <v>1</v>
      </c>
      <c r="AE97" s="62">
        <v>3</v>
      </c>
      <c r="AF97" s="62">
        <v>3</v>
      </c>
      <c r="AG97" s="62">
        <v>5</v>
      </c>
      <c r="AH97" s="62"/>
      <c r="AI97" s="62"/>
      <c r="AJ97" s="46">
        <f>SUM(AD97:AI97)</f>
        <v>12</v>
      </c>
      <c r="AK97" s="62"/>
      <c r="AL97" s="62"/>
      <c r="AM97" s="62"/>
      <c r="AN97" s="71"/>
      <c r="AO97" s="62"/>
      <c r="AP97" s="62"/>
      <c r="AQ97" s="46">
        <f>SUM(AK97:AP97)</f>
        <v>0</v>
      </c>
      <c r="AR97" s="62"/>
      <c r="AS97" s="62"/>
      <c r="AT97" s="62"/>
      <c r="AU97" s="62"/>
      <c r="AV97" s="62"/>
      <c r="AW97" s="62"/>
      <c r="AX97" s="46">
        <f>SUM(AR97:AW97)</f>
        <v>0</v>
      </c>
      <c r="AY97" s="43"/>
      <c r="AZ97" s="43"/>
      <c r="BA97" s="43"/>
      <c r="BB97" s="43"/>
      <c r="BC97" s="43"/>
      <c r="BD97" s="46">
        <f>SUM(AY97:BC97)</f>
        <v>0</v>
      </c>
      <c r="BE97" s="55"/>
      <c r="BF97" s="55"/>
      <c r="BG97" s="55"/>
      <c r="BH97" s="55"/>
      <c r="BI97" s="55"/>
      <c r="BJ97" s="55"/>
      <c r="BK97" s="55"/>
      <c r="BL97" s="55"/>
      <c r="BM97" s="55"/>
      <c r="BN97" s="64"/>
      <c r="BO97" s="64"/>
      <c r="BP97" s="58">
        <f>SUM(BE97:BO97)</f>
        <v>0</v>
      </c>
      <c r="BQ97" s="43"/>
      <c r="BR97" s="43"/>
      <c r="BS97" s="43"/>
      <c r="BT97" s="43"/>
      <c r="BU97" s="43"/>
      <c r="BV97" s="43"/>
      <c r="BW97" s="50">
        <f>SUM(BQ97:BV97)</f>
        <v>0</v>
      </c>
      <c r="BX97" s="61">
        <f>SUM(C97,D97,AD97,AE97,BJ97,BK97)</f>
        <v>5</v>
      </c>
      <c r="BY97" s="61">
        <f>SUM(E97,F97,J97,K97,Q97,R97,Y97,Z97,AF97,AG97,AK97,AL97,AR97,AS97,AY97,AZ97,BF97,BG97,BQ97,BR97)</f>
        <v>28</v>
      </c>
      <c r="BZ97" s="35">
        <f>SUM(G97,H97,L97,M97,S97,T97,AH97,AI97,AT97,AU97,BA97,BB97,BH97,BI97,BS97,BT97)</f>
        <v>27</v>
      </c>
      <c r="CA97" s="22">
        <f>SUM(AA97,AB97,AN97,AO97,AV97,AW97,BN97,BO97,BU97,BV97)</f>
        <v>5</v>
      </c>
      <c r="CB97" s="22">
        <f>SUM(N97,O97,U97,W97,X97,AM97,AP97,BC97,BE97,BL97,BM97)</f>
        <v>12</v>
      </c>
      <c r="CC97" s="67">
        <f>SUM(BX97,BY97,BZ97,CA97,CB97)</f>
        <v>77</v>
      </c>
      <c r="CD97" s="69">
        <f>SUM(B97)</f>
        <v>77</v>
      </c>
      <c r="CE97"/>
      <c r="CF97"/>
      <c r="CG97"/>
      <c r="CH97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/>
      <c r="CU97" s="2"/>
      <c r="CV97" s="2"/>
      <c r="CW97"/>
    </row>
    <row r="98" spans="1:101" s="1" customFormat="1" ht="14.25" customHeight="1">
      <c r="A98" s="13" t="s">
        <v>134</v>
      </c>
      <c r="B98" s="38">
        <f>SUM(I98,P98,V98,AC98,AJ98,AQ98,AX98,BD98,BP98,BW98)</f>
        <v>74</v>
      </c>
      <c r="C98" s="30"/>
      <c r="D98" s="16"/>
      <c r="E98" s="16"/>
      <c r="F98" s="16"/>
      <c r="G98" s="16"/>
      <c r="H98" s="16"/>
      <c r="I98" s="41">
        <f>SUM(C98:H98)</f>
        <v>0</v>
      </c>
      <c r="J98" s="62"/>
      <c r="K98" s="62"/>
      <c r="L98" s="62"/>
      <c r="M98" s="62"/>
      <c r="N98" s="62"/>
      <c r="O98" s="62"/>
      <c r="P98" s="46">
        <f>SUM(J98:O98)</f>
        <v>0</v>
      </c>
      <c r="Q98" s="62"/>
      <c r="R98" s="71"/>
      <c r="S98" s="62"/>
      <c r="T98" s="62"/>
      <c r="U98" s="62"/>
      <c r="V98" s="46">
        <f>SUM(Q98:U98)</f>
        <v>0</v>
      </c>
      <c r="W98" s="62"/>
      <c r="X98" s="62"/>
      <c r="Y98" s="62"/>
      <c r="Z98" s="62"/>
      <c r="AA98" s="62"/>
      <c r="AB98" s="62"/>
      <c r="AC98" s="46">
        <f>SUM(W98:AB98)</f>
        <v>0</v>
      </c>
      <c r="AD98" s="62"/>
      <c r="AE98" s="62"/>
      <c r="AF98" s="62"/>
      <c r="AG98" s="62">
        <v>7</v>
      </c>
      <c r="AH98" s="62"/>
      <c r="AI98" s="62"/>
      <c r="AJ98" s="46">
        <f>SUM(AD98:AI98)</f>
        <v>7</v>
      </c>
      <c r="AK98" s="62">
        <v>2</v>
      </c>
      <c r="AL98" s="62">
        <v>2</v>
      </c>
      <c r="AM98" s="62">
        <v>2</v>
      </c>
      <c r="AN98" s="71">
        <v>5</v>
      </c>
      <c r="AO98" s="62">
        <v>1</v>
      </c>
      <c r="AP98" s="62">
        <v>2</v>
      </c>
      <c r="AQ98" s="46">
        <f>SUM(AK98:AP98)</f>
        <v>14</v>
      </c>
      <c r="AR98" s="62"/>
      <c r="AS98" s="62"/>
      <c r="AT98" s="62">
        <v>2</v>
      </c>
      <c r="AU98" s="62">
        <v>5</v>
      </c>
      <c r="AV98" s="62">
        <v>1</v>
      </c>
      <c r="AW98" s="62">
        <v>1</v>
      </c>
      <c r="AX98" s="46">
        <f>SUM(AR98:AW98)</f>
        <v>9</v>
      </c>
      <c r="AY98" s="43">
        <v>4</v>
      </c>
      <c r="AZ98" s="43">
        <v>4</v>
      </c>
      <c r="BA98" s="43">
        <v>1</v>
      </c>
      <c r="BB98" s="43">
        <v>3</v>
      </c>
      <c r="BC98" s="43">
        <v>1</v>
      </c>
      <c r="BD98" s="46">
        <f>SUM(AY98:BC98)</f>
        <v>13</v>
      </c>
      <c r="BE98" s="55">
        <v>4</v>
      </c>
      <c r="BF98" s="55"/>
      <c r="BG98" s="55"/>
      <c r="BH98" s="55"/>
      <c r="BI98" s="55"/>
      <c r="BJ98" s="55"/>
      <c r="BK98" s="55">
        <v>4</v>
      </c>
      <c r="BL98" s="55">
        <v>5</v>
      </c>
      <c r="BM98" s="55"/>
      <c r="BN98" s="64">
        <v>4</v>
      </c>
      <c r="BO98" s="64">
        <v>1</v>
      </c>
      <c r="BP98" s="58">
        <f>SUM(BE98:BO98)</f>
        <v>18</v>
      </c>
      <c r="BQ98" s="43">
        <v>1</v>
      </c>
      <c r="BR98" s="43">
        <v>2</v>
      </c>
      <c r="BS98" s="43">
        <v>5</v>
      </c>
      <c r="BT98" s="43">
        <v>1</v>
      </c>
      <c r="BU98" s="43">
        <v>3</v>
      </c>
      <c r="BV98" s="43">
        <v>1</v>
      </c>
      <c r="BW98" s="50">
        <f>SUM(BQ98:BV98)</f>
        <v>13</v>
      </c>
      <c r="BX98" s="61">
        <f>SUM(C98,D98,AD98,AE98,BJ98,BK98)</f>
        <v>4</v>
      </c>
      <c r="BY98" s="61">
        <f>SUM(E98,F98,J98,K98,Q98,R98,Y98,Z98,AF98,AG98,AK98,AL98,AR98,AS98,AY98,AZ98,BF98,BG98,BQ98,BR98)</f>
        <v>22</v>
      </c>
      <c r="BZ98" s="35">
        <f>SUM(G98,H98,L98,M98,S98,T98,AH98,AI98,AT98,AU98,BA98,BB98,BH98,BI98,BS98,BT98)</f>
        <v>17</v>
      </c>
      <c r="CA98" s="22">
        <f>SUM(AA98,AB98,AN98,AO98,AV98,AW98,BN98,BO98,BU98,BV98)</f>
        <v>17</v>
      </c>
      <c r="CB98" s="22">
        <f>SUM(N98,O98,U98,W98,X98,AM98,AP98,BC98,BE98,BL98,BM98)</f>
        <v>14</v>
      </c>
      <c r="CC98" s="67">
        <f>SUM(BX98,BY98,BZ98,CA98,CB98)</f>
        <v>74</v>
      </c>
      <c r="CD98" s="69">
        <f>SUM(B98)</f>
        <v>74</v>
      </c>
      <c r="CE98"/>
      <c r="CF98"/>
      <c r="CG98"/>
      <c r="CH98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/>
      <c r="CU98" s="2"/>
      <c r="CV98" s="2"/>
      <c r="CW98"/>
    </row>
    <row r="99" spans="1:101" s="1" customFormat="1" ht="14.25" customHeight="1">
      <c r="A99" s="73" t="s">
        <v>114</v>
      </c>
      <c r="B99" s="38">
        <f>SUM(I99,P99,V99,AC99,AJ99,AQ99,AX99,BD99,BP99,BW99)</f>
        <v>66</v>
      </c>
      <c r="C99" s="30"/>
      <c r="D99" s="16"/>
      <c r="E99" s="16"/>
      <c r="F99" s="16"/>
      <c r="G99" s="16"/>
      <c r="H99" s="16"/>
      <c r="I99" s="41"/>
      <c r="J99" s="62"/>
      <c r="K99" s="62"/>
      <c r="L99" s="62"/>
      <c r="M99" s="62"/>
      <c r="N99" s="62"/>
      <c r="O99" s="62"/>
      <c r="P99" s="46"/>
      <c r="Q99" s="62"/>
      <c r="R99" s="71"/>
      <c r="S99" s="62"/>
      <c r="T99" s="62"/>
      <c r="U99" s="62">
        <v>6</v>
      </c>
      <c r="V99" s="46">
        <f>SUM(Q99:U99)</f>
        <v>6</v>
      </c>
      <c r="W99" s="62">
        <v>5</v>
      </c>
      <c r="X99" s="62"/>
      <c r="Y99" s="62">
        <v>1</v>
      </c>
      <c r="Z99" s="62"/>
      <c r="AA99" s="62"/>
      <c r="AB99" s="62"/>
      <c r="AC99" s="46">
        <f>SUM(W99:AB99)</f>
        <v>6</v>
      </c>
      <c r="AD99" s="62">
        <v>3</v>
      </c>
      <c r="AE99" s="62">
        <v>1</v>
      </c>
      <c r="AF99" s="62">
        <v>1</v>
      </c>
      <c r="AG99" s="62">
        <v>7</v>
      </c>
      <c r="AH99" s="62"/>
      <c r="AI99" s="62">
        <v>7</v>
      </c>
      <c r="AJ99" s="46">
        <f>SUM(AD99:AI99)</f>
        <v>19</v>
      </c>
      <c r="AK99" s="62">
        <v>2</v>
      </c>
      <c r="AL99" s="62">
        <v>4</v>
      </c>
      <c r="AM99" s="62">
        <v>1</v>
      </c>
      <c r="AN99" s="71">
        <v>1</v>
      </c>
      <c r="AO99" s="62">
        <v>4</v>
      </c>
      <c r="AP99" s="62">
        <v>1</v>
      </c>
      <c r="AQ99" s="46">
        <f>SUM(AK99:AP99)</f>
        <v>13</v>
      </c>
      <c r="AR99" s="62"/>
      <c r="AS99" s="62"/>
      <c r="AT99" s="62"/>
      <c r="AU99" s="62"/>
      <c r="AV99" s="62"/>
      <c r="AW99" s="62"/>
      <c r="AX99" s="46">
        <f>SUM(AR99:AW99)</f>
        <v>0</v>
      </c>
      <c r="AY99" s="43"/>
      <c r="AZ99" s="43"/>
      <c r="BA99" s="43"/>
      <c r="BB99" s="43"/>
      <c r="BC99" s="43"/>
      <c r="BD99" s="46">
        <f>SUM(AY99:BC99)</f>
        <v>0</v>
      </c>
      <c r="BE99" s="55">
        <v>5</v>
      </c>
      <c r="BF99" s="55"/>
      <c r="BG99" s="55"/>
      <c r="BH99" s="55">
        <v>4</v>
      </c>
      <c r="BI99" s="55">
        <v>2</v>
      </c>
      <c r="BJ99" s="55"/>
      <c r="BK99" s="55">
        <v>3</v>
      </c>
      <c r="BL99" s="55">
        <v>4</v>
      </c>
      <c r="BM99" s="55">
        <v>3</v>
      </c>
      <c r="BN99" s="64">
        <v>1</v>
      </c>
      <c r="BO99" s="64"/>
      <c r="BP99" s="58">
        <f>SUM(BE99:BO99)</f>
        <v>22</v>
      </c>
      <c r="BQ99" s="43"/>
      <c r="BR99" s="43"/>
      <c r="BS99" s="43"/>
      <c r="BT99" s="43"/>
      <c r="BU99" s="43"/>
      <c r="BV99" s="43"/>
      <c r="BW99" s="50">
        <f>SUM(BQ99:BV99)</f>
        <v>0</v>
      </c>
      <c r="BX99" s="61">
        <f>SUM(C99,D99,AD99,AE99,BJ99,BK99)</f>
        <v>7</v>
      </c>
      <c r="BY99" s="61">
        <f>SUM(E99,F99,J99,K99,Q99,R99,Y99,Z99,AF99,AG99,AK99,AL99,AR99,AS99,AY99,AZ99,BF99,BG99,BQ99,BR99)</f>
        <v>15</v>
      </c>
      <c r="BZ99" s="35">
        <f>SUM(G99,H99,L99,M99,S99,T99,AH99,AI99,AT99,AU99,BA99,BB99,BH99,BI99,BS99,BT99)</f>
        <v>13</v>
      </c>
      <c r="CA99" s="22">
        <f>SUM(AA99,AB99,AN99,AO99,AV99,AW99,BN99,BO99,BU99,BV99)</f>
        <v>6</v>
      </c>
      <c r="CB99" s="22">
        <f>SUM(N99,O99,U99,W99,X99,AM99,AP99,BC99,BE99,BL99,BM99)</f>
        <v>25</v>
      </c>
      <c r="CC99" s="67">
        <f>SUM(BX99,BY99,BZ99,CA99,CB99)</f>
        <v>66</v>
      </c>
      <c r="CD99" s="69">
        <f>SUM(B99)</f>
        <v>66</v>
      </c>
      <c r="CE99"/>
      <c r="CF99"/>
      <c r="CG99"/>
      <c r="CH99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/>
      <c r="CU99" s="2"/>
      <c r="CV99" s="2"/>
      <c r="CW99"/>
    </row>
    <row r="100" spans="1:101" s="1" customFormat="1" ht="14.25" customHeight="1">
      <c r="A100" s="13" t="s">
        <v>136</v>
      </c>
      <c r="B100" s="38">
        <f>SUM(I100,P100,V100,AC100,AJ100,AQ100,AX100,BD100,BP100,BW100)</f>
        <v>58</v>
      </c>
      <c r="C100" s="30"/>
      <c r="D100" s="16"/>
      <c r="E100" s="16"/>
      <c r="F100" s="16"/>
      <c r="G100" s="16"/>
      <c r="H100" s="16"/>
      <c r="I100" s="41"/>
      <c r="J100" s="62"/>
      <c r="K100" s="62"/>
      <c r="L100" s="62"/>
      <c r="M100" s="62"/>
      <c r="N100" s="62"/>
      <c r="O100" s="62"/>
      <c r="P100" s="46"/>
      <c r="Q100" s="62"/>
      <c r="R100" s="71"/>
      <c r="S100" s="62"/>
      <c r="T100" s="62"/>
      <c r="U100" s="62"/>
      <c r="V100" s="46">
        <f>SUM(Q100:U100)</f>
        <v>0</v>
      </c>
      <c r="W100" s="62"/>
      <c r="X100" s="62"/>
      <c r="Y100" s="62"/>
      <c r="Z100" s="62"/>
      <c r="AA100" s="62"/>
      <c r="AB100" s="62"/>
      <c r="AC100" s="46">
        <f>SUM(W100:AB100)</f>
        <v>0</v>
      </c>
      <c r="AD100" s="62"/>
      <c r="AE100" s="62"/>
      <c r="AF100" s="62"/>
      <c r="AG100" s="62"/>
      <c r="AH100" s="62"/>
      <c r="AI100" s="62"/>
      <c r="AJ100" s="46">
        <f>SUM(AD100:AI100)</f>
        <v>0</v>
      </c>
      <c r="AK100" s="62">
        <v>2</v>
      </c>
      <c r="AL100" s="62">
        <v>1</v>
      </c>
      <c r="AM100" s="62">
        <v>2</v>
      </c>
      <c r="AN100" s="71">
        <v>1</v>
      </c>
      <c r="AO100" s="62">
        <v>7</v>
      </c>
      <c r="AP100" s="62">
        <v>1</v>
      </c>
      <c r="AQ100" s="46">
        <f>SUM(AK100:AP100)</f>
        <v>14</v>
      </c>
      <c r="AR100" s="62">
        <v>5</v>
      </c>
      <c r="AS100" s="62">
        <v>1</v>
      </c>
      <c r="AT100" s="62">
        <v>2</v>
      </c>
      <c r="AU100" s="62">
        <v>4</v>
      </c>
      <c r="AV100" s="62">
        <v>1</v>
      </c>
      <c r="AW100" s="62">
        <v>1</v>
      </c>
      <c r="AX100" s="46">
        <f>SUM(AR100:AW100)</f>
        <v>14</v>
      </c>
      <c r="AY100" s="43">
        <v>1</v>
      </c>
      <c r="AZ100" s="43">
        <v>3</v>
      </c>
      <c r="BA100" s="43"/>
      <c r="BB100" s="43"/>
      <c r="BC100" s="43">
        <v>1</v>
      </c>
      <c r="BD100" s="46">
        <f>SUM(AY100:BC100)</f>
        <v>5</v>
      </c>
      <c r="BE100" s="55">
        <v>2</v>
      </c>
      <c r="BF100" s="55">
        <v>2</v>
      </c>
      <c r="BG100" s="55">
        <v>2</v>
      </c>
      <c r="BH100" s="55">
        <v>4</v>
      </c>
      <c r="BI100" s="55">
        <v>7</v>
      </c>
      <c r="BJ100" s="55"/>
      <c r="BK100" s="55">
        <v>3</v>
      </c>
      <c r="BL100" s="55">
        <v>2</v>
      </c>
      <c r="BM100" s="55">
        <v>2</v>
      </c>
      <c r="BN100" s="64">
        <v>1</v>
      </c>
      <c r="BO100" s="64"/>
      <c r="BP100" s="58">
        <f>SUM(BE100:BO100)</f>
        <v>25</v>
      </c>
      <c r="BQ100" s="43"/>
      <c r="BR100" s="43"/>
      <c r="BS100" s="43"/>
      <c r="BT100" s="43"/>
      <c r="BU100" s="43"/>
      <c r="BV100" s="43"/>
      <c r="BW100" s="50">
        <f>SUM(BQ100:BV100)</f>
        <v>0</v>
      </c>
      <c r="BX100" s="61">
        <f>SUM(C100,D100,AD100,AE100,BJ100,BK100)</f>
        <v>3</v>
      </c>
      <c r="BY100" s="61">
        <f>SUM(E100,F100,J100,K100,Q100,R100,Y100,Z100,AF100,AG100,AK100,AL100,AR100,AS100,AY100,AZ100,BF100,BG100,BQ100,BR100)</f>
        <v>17</v>
      </c>
      <c r="BZ100" s="35">
        <f>SUM(G100,H100,L100,M100,S100,T100,AH100,AI100,AT100,AU100,BA100,BB100,BH100,BI100,BS100,BT100)</f>
        <v>17</v>
      </c>
      <c r="CA100" s="22">
        <f>SUM(AA100,AB100,AN100,AO100,AV100,AW100,BN100,BO100,BU100,BV100)</f>
        <v>11</v>
      </c>
      <c r="CB100" s="22">
        <f>SUM(N100,O100,U100,W100,X100,AM100,AP100,BC100,BE100,BL100,BM100)</f>
        <v>10</v>
      </c>
      <c r="CC100" s="67">
        <f>SUM(BX100,BY100,BZ100,CA100,CB100)</f>
        <v>58</v>
      </c>
      <c r="CD100" s="69">
        <f>SUM(B100)</f>
        <v>58</v>
      </c>
      <c r="CE100"/>
      <c r="CF100"/>
      <c r="CG100"/>
      <c r="CH100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/>
      <c r="CU100" s="2"/>
      <c r="CV100" s="2"/>
      <c r="CW100"/>
    </row>
    <row r="101" spans="1:101" s="1" customFormat="1" ht="14.25" customHeight="1">
      <c r="A101" s="15" t="s">
        <v>116</v>
      </c>
      <c r="B101" s="38">
        <f>SUM(I101,P101,V101,AC101,AJ101,AQ101,AX101,BD101,BP101,BW101)</f>
        <v>54</v>
      </c>
      <c r="C101" s="30"/>
      <c r="D101" s="16"/>
      <c r="E101" s="16"/>
      <c r="F101" s="16"/>
      <c r="G101" s="16"/>
      <c r="H101" s="16"/>
      <c r="I101" s="41">
        <f>SUM(C101:H101)</f>
        <v>0</v>
      </c>
      <c r="J101" s="62"/>
      <c r="K101" s="62"/>
      <c r="L101" s="62"/>
      <c r="M101" s="62"/>
      <c r="N101" s="62"/>
      <c r="O101" s="62"/>
      <c r="P101" s="46">
        <f>SUM(J101:O101)</f>
        <v>0</v>
      </c>
      <c r="Q101" s="62"/>
      <c r="R101" s="71"/>
      <c r="S101" s="62"/>
      <c r="T101" s="62"/>
      <c r="U101" s="62">
        <v>2</v>
      </c>
      <c r="V101" s="46">
        <f>SUM(Q101:U101)</f>
        <v>2</v>
      </c>
      <c r="W101" s="62"/>
      <c r="X101" s="62"/>
      <c r="Y101" s="62"/>
      <c r="Z101" s="62"/>
      <c r="AA101" s="62"/>
      <c r="AB101" s="62"/>
      <c r="AC101" s="46">
        <f>SUM(W101:AB101)</f>
        <v>0</v>
      </c>
      <c r="AD101" s="62"/>
      <c r="AE101" s="62"/>
      <c r="AF101" s="62">
        <v>1</v>
      </c>
      <c r="AG101" s="62"/>
      <c r="AH101" s="62"/>
      <c r="AI101" s="62"/>
      <c r="AJ101" s="46">
        <f>SUM(AD101:AI101)</f>
        <v>1</v>
      </c>
      <c r="AK101" s="62"/>
      <c r="AL101" s="62"/>
      <c r="AM101" s="62"/>
      <c r="AN101" s="71">
        <v>1</v>
      </c>
      <c r="AO101" s="62">
        <v>1</v>
      </c>
      <c r="AP101" s="62">
        <v>1</v>
      </c>
      <c r="AQ101" s="46">
        <f>SUM(AK101:AP101)</f>
        <v>3</v>
      </c>
      <c r="AR101" s="62"/>
      <c r="AS101" s="62"/>
      <c r="AT101" s="62">
        <v>2</v>
      </c>
      <c r="AU101" s="62">
        <v>7</v>
      </c>
      <c r="AV101" s="62">
        <v>1</v>
      </c>
      <c r="AW101" s="62">
        <v>5</v>
      </c>
      <c r="AX101" s="46">
        <f>SUM(AR101:AW101)</f>
        <v>15</v>
      </c>
      <c r="AY101" s="43">
        <v>4</v>
      </c>
      <c r="AZ101" s="43">
        <v>2</v>
      </c>
      <c r="BA101" s="43">
        <v>2</v>
      </c>
      <c r="BB101" s="43">
        <v>5</v>
      </c>
      <c r="BC101" s="43"/>
      <c r="BD101" s="46">
        <f>SUM(AY101:BC101)</f>
        <v>13</v>
      </c>
      <c r="BE101" s="55"/>
      <c r="BF101" s="55"/>
      <c r="BG101" s="55"/>
      <c r="BH101" s="55">
        <v>1</v>
      </c>
      <c r="BI101" s="55">
        <v>7</v>
      </c>
      <c r="BJ101" s="55"/>
      <c r="BK101" s="55">
        <v>1</v>
      </c>
      <c r="BL101" s="55"/>
      <c r="BM101" s="55"/>
      <c r="BN101" s="64">
        <v>4</v>
      </c>
      <c r="BO101" s="64">
        <v>5</v>
      </c>
      <c r="BP101" s="58">
        <f>SUM(BE101:BO101)</f>
        <v>18</v>
      </c>
      <c r="BQ101" s="43"/>
      <c r="BR101" s="43"/>
      <c r="BS101" s="43"/>
      <c r="BT101" s="43"/>
      <c r="BU101" s="43"/>
      <c r="BV101" s="43">
        <v>2</v>
      </c>
      <c r="BW101" s="50">
        <f>SUM(BQ101:BV101)</f>
        <v>2</v>
      </c>
      <c r="BX101" s="61">
        <f>SUM(C101,D101,AD101,AE101,BJ101,BK101)</f>
        <v>1</v>
      </c>
      <c r="BY101" s="61">
        <f>SUM(E101,F101,J101,K101,Q101,R101,Y101,Z101,AF101,AG101,AK101,AL101,AR101,AS101,AY101,AZ101,BF101,BG101,BQ101,BR101)</f>
        <v>7</v>
      </c>
      <c r="BZ101" s="35">
        <f>SUM(G101,H101,L101,M101,S101,T101,AH101,AI101,AT101,AU101,BA101,BB101,BH101,BI101,BS101,BT101)</f>
        <v>24</v>
      </c>
      <c r="CA101" s="22">
        <f>SUM(AA101,AB101,AN101,AO101,AV101,AW101,BN101,BO101,BU101,BV101)</f>
        <v>19</v>
      </c>
      <c r="CB101" s="22">
        <f>SUM(N101,O101,U101,W101,X101,AM101,AP101,BC101,BE101,BL101,BM101)</f>
        <v>3</v>
      </c>
      <c r="CC101" s="67">
        <f>SUM(BX101,BY101,BZ101,CA101,CB101)</f>
        <v>54</v>
      </c>
      <c r="CD101" s="69">
        <f>SUM(B101)</f>
        <v>54</v>
      </c>
      <c r="CE101"/>
      <c r="CF101"/>
      <c r="CG101"/>
      <c r="CH101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/>
      <c r="CU101" s="2"/>
      <c r="CV101" s="2"/>
      <c r="CW101"/>
    </row>
    <row r="102" spans="1:101" s="1" customFormat="1" ht="14.25" customHeight="1">
      <c r="A102" s="15" t="s">
        <v>128</v>
      </c>
      <c r="B102" s="38">
        <f>SUM(I102,P102,V102,AC102,AJ102,AQ102,AX102,BD102,BP102,BW102)</f>
        <v>51</v>
      </c>
      <c r="C102" s="30"/>
      <c r="D102" s="16"/>
      <c r="E102" s="16"/>
      <c r="F102" s="16"/>
      <c r="G102" s="16"/>
      <c r="H102" s="16"/>
      <c r="I102" s="41">
        <f>SUM(C102:H102)</f>
        <v>0</v>
      </c>
      <c r="J102" s="62"/>
      <c r="K102" s="62"/>
      <c r="L102" s="62"/>
      <c r="M102" s="62"/>
      <c r="N102" s="62"/>
      <c r="O102" s="62"/>
      <c r="P102" s="46">
        <f>SUM(J102:O102)</f>
        <v>0</v>
      </c>
      <c r="Q102" s="62"/>
      <c r="R102" s="71"/>
      <c r="S102" s="62"/>
      <c r="T102" s="62"/>
      <c r="U102" s="62"/>
      <c r="V102" s="46">
        <f>SUM(Q102:U102)</f>
        <v>0</v>
      </c>
      <c r="W102" s="62"/>
      <c r="X102" s="62"/>
      <c r="Y102" s="62"/>
      <c r="Z102" s="62"/>
      <c r="AA102" s="62"/>
      <c r="AB102" s="62"/>
      <c r="AC102" s="46">
        <f>SUM(W102:AB102)</f>
        <v>0</v>
      </c>
      <c r="AD102" s="62">
        <v>1</v>
      </c>
      <c r="AE102" s="62">
        <v>1</v>
      </c>
      <c r="AF102" s="62">
        <v>1</v>
      </c>
      <c r="AG102" s="62">
        <v>4</v>
      </c>
      <c r="AH102" s="62"/>
      <c r="AI102" s="62"/>
      <c r="AJ102" s="46">
        <f>SUM(AD102:AI102)</f>
        <v>7</v>
      </c>
      <c r="AK102" s="62"/>
      <c r="AL102" s="62">
        <v>1</v>
      </c>
      <c r="AM102" s="62"/>
      <c r="AN102" s="71"/>
      <c r="AO102" s="62"/>
      <c r="AP102" s="62"/>
      <c r="AQ102" s="46">
        <f>SUM(AK102:AP102)</f>
        <v>1</v>
      </c>
      <c r="AR102" s="62">
        <v>2</v>
      </c>
      <c r="AS102" s="62">
        <v>1</v>
      </c>
      <c r="AT102" s="62">
        <v>1</v>
      </c>
      <c r="AU102" s="62">
        <v>2</v>
      </c>
      <c r="AV102" s="62"/>
      <c r="AW102" s="62"/>
      <c r="AX102" s="46">
        <f>SUM(AR102:AW102)</f>
        <v>6</v>
      </c>
      <c r="AY102" s="43"/>
      <c r="AZ102" s="43"/>
      <c r="BA102" s="43"/>
      <c r="BB102" s="43"/>
      <c r="BC102" s="43">
        <v>1</v>
      </c>
      <c r="BD102" s="46">
        <f>SUM(AY102:BC102)</f>
        <v>1</v>
      </c>
      <c r="BE102" s="55">
        <v>2</v>
      </c>
      <c r="BF102" s="55">
        <v>2</v>
      </c>
      <c r="BG102" s="55">
        <v>7</v>
      </c>
      <c r="BH102" s="55">
        <v>1</v>
      </c>
      <c r="BI102" s="55">
        <v>2</v>
      </c>
      <c r="BJ102" s="55"/>
      <c r="BK102" s="55">
        <v>4</v>
      </c>
      <c r="BL102" s="55">
        <v>5</v>
      </c>
      <c r="BM102" s="55">
        <v>2</v>
      </c>
      <c r="BN102" s="64"/>
      <c r="BO102" s="64">
        <v>1</v>
      </c>
      <c r="BP102" s="58">
        <f>SUM(BE102:BO102)</f>
        <v>26</v>
      </c>
      <c r="BQ102" s="43">
        <v>3</v>
      </c>
      <c r="BR102" s="43">
        <v>7</v>
      </c>
      <c r="BS102" s="43"/>
      <c r="BT102" s="43"/>
      <c r="BU102" s="43"/>
      <c r="BV102" s="43"/>
      <c r="BW102" s="50">
        <f>SUM(BQ102:BV102)</f>
        <v>10</v>
      </c>
      <c r="BX102" s="61">
        <f>SUM(C102,D102,AD102,AE102,BJ102,BK102)</f>
        <v>6</v>
      </c>
      <c r="BY102" s="61">
        <f>SUM(E102,F102,J102,K102,Q102,R102,Y102,Z102,AF102,AG102,AK102,AL102,AR102,AS102,AY102,AZ102,BF102,BG102,BQ102,BR102)</f>
        <v>28</v>
      </c>
      <c r="BZ102" s="35">
        <f>SUM(G102,H102,L102,M102,S102,T102,AH102,AI102,AT102,AU102,BA102,BB102,BH102,BI102,BS102,BT102)</f>
        <v>6</v>
      </c>
      <c r="CA102" s="22">
        <f>SUM(AA102,AB102,AN102,AO102,AV102,AW102,BN102,BO102,BU102,BV102)</f>
        <v>1</v>
      </c>
      <c r="CB102" s="22">
        <f>SUM(N102,O102,U102,W102,X102,AM102,AP102,BC102,BE102,BL102,BM102)</f>
        <v>10</v>
      </c>
      <c r="CC102" s="67">
        <f>SUM(BX102,BY102,BZ102,CA102,CB102)</f>
        <v>51</v>
      </c>
      <c r="CD102" s="69">
        <f>SUM(B102)</f>
        <v>51</v>
      </c>
      <c r="CE102"/>
      <c r="CF102"/>
      <c r="CG102"/>
      <c r="CH10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/>
      <c r="CU102" s="2"/>
      <c r="CV102" s="2"/>
      <c r="CW102"/>
    </row>
    <row r="103" spans="1:101" s="1" customFormat="1" ht="14.25" customHeight="1">
      <c r="A103" s="13" t="s">
        <v>131</v>
      </c>
      <c r="B103" s="38">
        <f>SUM(I103,P103,V103,AC103,AJ103,AQ103,AX103,BD103,BP103,BW103)</f>
        <v>50</v>
      </c>
      <c r="C103" s="30"/>
      <c r="D103" s="16"/>
      <c r="E103" s="16"/>
      <c r="F103" s="16"/>
      <c r="G103" s="16"/>
      <c r="H103" s="16"/>
      <c r="I103" s="41"/>
      <c r="J103" s="62"/>
      <c r="K103" s="62"/>
      <c r="L103" s="62"/>
      <c r="M103" s="62"/>
      <c r="N103" s="62"/>
      <c r="O103" s="62"/>
      <c r="P103" s="46"/>
      <c r="Q103" s="62"/>
      <c r="R103" s="71"/>
      <c r="S103" s="62"/>
      <c r="T103" s="62"/>
      <c r="U103" s="62"/>
      <c r="V103" s="46"/>
      <c r="W103" s="62"/>
      <c r="X103" s="62"/>
      <c r="Y103" s="62"/>
      <c r="Z103" s="62"/>
      <c r="AA103" s="62"/>
      <c r="AB103" s="62"/>
      <c r="AC103" s="46">
        <f>SUM(W103:AB103)</f>
        <v>0</v>
      </c>
      <c r="AD103" s="62"/>
      <c r="AE103" s="62"/>
      <c r="AF103" s="62">
        <v>1</v>
      </c>
      <c r="AG103" s="62">
        <v>2</v>
      </c>
      <c r="AH103" s="62">
        <v>1</v>
      </c>
      <c r="AI103" s="62">
        <v>1</v>
      </c>
      <c r="AJ103" s="46">
        <f>SUM(AD103:AI103)</f>
        <v>5</v>
      </c>
      <c r="AK103" s="62">
        <v>4</v>
      </c>
      <c r="AL103" s="62"/>
      <c r="AM103" s="62"/>
      <c r="AN103" s="71"/>
      <c r="AO103" s="62"/>
      <c r="AP103" s="62"/>
      <c r="AQ103" s="46">
        <f>SUM(AK103:AP103)</f>
        <v>4</v>
      </c>
      <c r="AR103" s="62"/>
      <c r="AS103" s="62"/>
      <c r="AT103" s="62">
        <v>7</v>
      </c>
      <c r="AU103" s="62">
        <v>2</v>
      </c>
      <c r="AV103" s="62"/>
      <c r="AW103" s="62"/>
      <c r="AX103" s="46">
        <f>SUM(AR103:AW103)</f>
        <v>9</v>
      </c>
      <c r="AY103" s="43">
        <v>4</v>
      </c>
      <c r="AZ103" s="43">
        <v>6</v>
      </c>
      <c r="BA103" s="43">
        <v>2</v>
      </c>
      <c r="BB103" s="43">
        <v>2</v>
      </c>
      <c r="BC103" s="43">
        <v>1</v>
      </c>
      <c r="BD103" s="46">
        <f>SUM(AY103:BC103)</f>
        <v>15</v>
      </c>
      <c r="BE103" s="55"/>
      <c r="BF103" s="55"/>
      <c r="BG103" s="55"/>
      <c r="BH103" s="55">
        <v>4</v>
      </c>
      <c r="BI103" s="55">
        <v>2</v>
      </c>
      <c r="BJ103" s="55"/>
      <c r="BK103" s="55"/>
      <c r="BL103" s="55">
        <v>4</v>
      </c>
      <c r="BM103" s="55">
        <v>7</v>
      </c>
      <c r="BN103" s="64"/>
      <c r="BO103" s="64"/>
      <c r="BP103" s="58">
        <f>SUM(BE103:BO103)</f>
        <v>17</v>
      </c>
      <c r="BQ103" s="43"/>
      <c r="BR103" s="43"/>
      <c r="BS103" s="43"/>
      <c r="BT103" s="43"/>
      <c r="BU103" s="43"/>
      <c r="BV103" s="43"/>
      <c r="BW103" s="50">
        <f>SUM(BQ103:BV103)</f>
        <v>0</v>
      </c>
      <c r="BX103" s="61">
        <f>SUM(C103,D103,AD103,AE103,BJ103,BK103)</f>
        <v>0</v>
      </c>
      <c r="BY103" s="61">
        <f>SUM(E103,F103,J103,K103,Q103,R103,Y103,Z103,AF103,AG103,AK103,AL103,AR103,AS103,AY103,AZ103,BF103,BG103,BQ103,BR103)</f>
        <v>17</v>
      </c>
      <c r="BZ103" s="35">
        <f>SUM(G103,H103,L103,M103,S103,T103,AH103,AI103,AT103,AU103,BA103,BB103,BH103,BI103,BS103,BT103)</f>
        <v>21</v>
      </c>
      <c r="CA103" s="22">
        <f>SUM(AA103,AB103,AN103,AO103,AV103,AW103,BN103,BO103,BU103,BV103)</f>
        <v>0</v>
      </c>
      <c r="CB103" s="22">
        <f>SUM(N103,O103,U103,W103,X103,AM103,AP103,BC103,BE103,BL103,BM103)</f>
        <v>12</v>
      </c>
      <c r="CC103" s="67">
        <f>SUM(BX103,BY103,BZ103,CA103,CB103)</f>
        <v>50</v>
      </c>
      <c r="CD103" s="69">
        <f>SUM(B103)</f>
        <v>50</v>
      </c>
      <c r="CE103"/>
      <c r="CF103"/>
      <c r="CG103"/>
      <c r="CH103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/>
      <c r="CU103" s="2"/>
      <c r="CV103" s="2"/>
      <c r="CW103"/>
    </row>
    <row r="104" spans="1:101" s="1" customFormat="1" ht="14.25" customHeight="1">
      <c r="A104" s="15" t="s">
        <v>109</v>
      </c>
      <c r="B104" s="38">
        <f>SUM(I104,P104,V104,AC104,AJ104,AQ104,AX104,BD104,BP104,BW104)</f>
        <v>45</v>
      </c>
      <c r="C104" s="30"/>
      <c r="D104" s="16"/>
      <c r="E104" s="16"/>
      <c r="F104" s="16"/>
      <c r="G104" s="16"/>
      <c r="H104" s="16"/>
      <c r="I104" s="41">
        <f>SUM(C104:H104)</f>
        <v>0</v>
      </c>
      <c r="J104" s="62"/>
      <c r="K104" s="62"/>
      <c r="L104" s="62"/>
      <c r="M104" s="62"/>
      <c r="N104" s="62">
        <v>5</v>
      </c>
      <c r="O104" s="62">
        <v>2</v>
      </c>
      <c r="P104" s="46">
        <f>SUM(J104:O104)</f>
        <v>7</v>
      </c>
      <c r="Q104" s="62">
        <v>1</v>
      </c>
      <c r="R104" s="71">
        <v>4</v>
      </c>
      <c r="S104" s="62"/>
      <c r="T104" s="62">
        <v>7</v>
      </c>
      <c r="U104" s="62">
        <v>7</v>
      </c>
      <c r="V104" s="46">
        <f>SUM(Q104:U104)</f>
        <v>19</v>
      </c>
      <c r="W104" s="62">
        <v>7</v>
      </c>
      <c r="X104" s="62">
        <v>1</v>
      </c>
      <c r="Y104" s="62">
        <v>2</v>
      </c>
      <c r="Z104" s="62">
        <v>3</v>
      </c>
      <c r="AA104" s="62"/>
      <c r="AB104" s="62"/>
      <c r="AC104" s="46">
        <f>SUM(W104:AB104)</f>
        <v>13</v>
      </c>
      <c r="AD104" s="62"/>
      <c r="AE104" s="62">
        <v>3</v>
      </c>
      <c r="AF104" s="62">
        <v>1</v>
      </c>
      <c r="AG104" s="62">
        <v>1</v>
      </c>
      <c r="AH104" s="62"/>
      <c r="AI104" s="62"/>
      <c r="AJ104" s="46">
        <f>SUM(AD104:AI104)</f>
        <v>5</v>
      </c>
      <c r="AK104" s="62"/>
      <c r="AL104" s="62">
        <v>1</v>
      </c>
      <c r="AM104" s="62"/>
      <c r="AN104" s="71"/>
      <c r="AO104" s="62"/>
      <c r="AP104" s="62"/>
      <c r="AQ104" s="46">
        <f>SUM(AK104:AP104)</f>
        <v>1</v>
      </c>
      <c r="AR104" s="62"/>
      <c r="AS104" s="62"/>
      <c r="AT104" s="62"/>
      <c r="AU104" s="62"/>
      <c r="AV104" s="62"/>
      <c r="AW104" s="62"/>
      <c r="AX104" s="46">
        <f>SUM(AR104:AW104)</f>
        <v>0</v>
      </c>
      <c r="AY104" s="43"/>
      <c r="AZ104" s="43"/>
      <c r="BA104" s="43"/>
      <c r="BB104" s="43"/>
      <c r="BC104" s="43"/>
      <c r="BD104" s="46">
        <f>SUM(AY104:BC104)</f>
        <v>0</v>
      </c>
      <c r="BE104" s="55"/>
      <c r="BF104" s="55"/>
      <c r="BG104" s="55"/>
      <c r="BH104" s="55"/>
      <c r="BI104" s="55"/>
      <c r="BJ104" s="55"/>
      <c r="BK104" s="55"/>
      <c r="BL104" s="55"/>
      <c r="BM104" s="55"/>
      <c r="BN104" s="64"/>
      <c r="BO104" s="64"/>
      <c r="BP104" s="58">
        <f>SUM(BE104:BO104)</f>
        <v>0</v>
      </c>
      <c r="BQ104" s="43"/>
      <c r="BR104" s="43"/>
      <c r="BS104" s="43"/>
      <c r="BT104" s="43"/>
      <c r="BU104" s="43"/>
      <c r="BV104" s="43"/>
      <c r="BW104" s="50">
        <f>SUM(BQ104:BV104)</f>
        <v>0</v>
      </c>
      <c r="BX104" s="61">
        <f>SUM(C104,D104,AD104,AE104,BJ104,BK104)</f>
        <v>3</v>
      </c>
      <c r="BY104" s="61">
        <f>SUM(E104,F104,J104,K104,Q104,R104,Y104,Z104,AF104,AG104,AK104,AL104,AR104,AS104,AY104,AZ104,BF104,BG104,BQ104,BR104)</f>
        <v>13</v>
      </c>
      <c r="BZ104" s="35">
        <f>SUM(G104,H104,L104,M104,S104,T104,AH104,AI104,AT104,AU104,BA104,BB104,BH104,BI104,BS104,BT104)</f>
        <v>7</v>
      </c>
      <c r="CA104" s="22">
        <f>SUM(AA104,AB104,AN104,AO104,AV104,AW104,BN104,BO104,BU104,BV104)</f>
        <v>0</v>
      </c>
      <c r="CB104" s="22">
        <f>SUM(N104,O104,U104,W104,X104,AM104,AP104,BC104,BE104,BL104,BM104)</f>
        <v>22</v>
      </c>
      <c r="CC104" s="67">
        <f>SUM(BX104,BY104,BZ104,CA104,CB104)</f>
        <v>45</v>
      </c>
      <c r="CD104" s="69">
        <f>SUM(B104)</f>
        <v>45</v>
      </c>
      <c r="CE104"/>
      <c r="CF104"/>
      <c r="CG104"/>
      <c r="CH104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/>
      <c r="CU104" s="2"/>
      <c r="CV104" s="2"/>
      <c r="CW104"/>
    </row>
    <row r="105" spans="1:101" s="1" customFormat="1" ht="14.25" customHeight="1">
      <c r="A105" s="15" t="s">
        <v>135</v>
      </c>
      <c r="B105" s="38">
        <f>SUM(I105,P105,V105,AC105,AJ105,AQ105,AX105,BD105,BP105,BW105)</f>
        <v>44</v>
      </c>
      <c r="C105" s="30"/>
      <c r="D105" s="16"/>
      <c r="E105" s="16"/>
      <c r="F105" s="16"/>
      <c r="G105" s="16"/>
      <c r="H105" s="16"/>
      <c r="I105" s="41">
        <f>SUM(C105:H105)</f>
        <v>0</v>
      </c>
      <c r="J105" s="62"/>
      <c r="K105" s="62"/>
      <c r="L105" s="62"/>
      <c r="M105" s="62"/>
      <c r="N105" s="62"/>
      <c r="O105" s="62"/>
      <c r="P105" s="46">
        <f>SUM(J105:O105)</f>
        <v>0</v>
      </c>
      <c r="Q105" s="62"/>
      <c r="R105" s="71"/>
      <c r="S105" s="62"/>
      <c r="T105" s="62"/>
      <c r="U105" s="62"/>
      <c r="V105" s="46">
        <f>SUM(Q105:U105)</f>
        <v>0</v>
      </c>
      <c r="W105" s="62"/>
      <c r="X105" s="62"/>
      <c r="Y105" s="62"/>
      <c r="Z105" s="62"/>
      <c r="AA105" s="62"/>
      <c r="AB105" s="62"/>
      <c r="AC105" s="46">
        <f>SUM(W105:AB105)</f>
        <v>0</v>
      </c>
      <c r="AD105" s="62"/>
      <c r="AE105" s="62"/>
      <c r="AF105" s="62"/>
      <c r="AG105" s="62"/>
      <c r="AH105" s="62">
        <v>1</v>
      </c>
      <c r="AI105" s="62"/>
      <c r="AJ105" s="46">
        <f>SUM(AD105:AI105)</f>
        <v>1</v>
      </c>
      <c r="AK105" s="62">
        <v>4</v>
      </c>
      <c r="AL105" s="62"/>
      <c r="AM105" s="62">
        <v>3</v>
      </c>
      <c r="AN105" s="71">
        <v>4</v>
      </c>
      <c r="AO105" s="62">
        <v>2</v>
      </c>
      <c r="AP105" s="62">
        <v>1</v>
      </c>
      <c r="AQ105" s="46">
        <f>SUM(AK105:AP105)</f>
        <v>14</v>
      </c>
      <c r="AR105" s="62">
        <v>7</v>
      </c>
      <c r="AS105" s="62"/>
      <c r="AT105" s="62">
        <v>2</v>
      </c>
      <c r="AU105" s="62">
        <v>1</v>
      </c>
      <c r="AV105" s="62">
        <v>1</v>
      </c>
      <c r="AW105" s="62">
        <v>4</v>
      </c>
      <c r="AX105" s="46">
        <f>SUM(AR105:AW105)</f>
        <v>15</v>
      </c>
      <c r="AY105" s="43"/>
      <c r="AZ105" s="43">
        <v>7</v>
      </c>
      <c r="BA105" s="43">
        <v>2</v>
      </c>
      <c r="BB105" s="43">
        <v>4</v>
      </c>
      <c r="BC105" s="43">
        <v>1</v>
      </c>
      <c r="BD105" s="46">
        <f>SUM(AY105:BC105)</f>
        <v>14</v>
      </c>
      <c r="BE105" s="55"/>
      <c r="BF105" s="55"/>
      <c r="BG105" s="55"/>
      <c r="BH105" s="55"/>
      <c r="BI105" s="55"/>
      <c r="BJ105" s="55"/>
      <c r="BK105" s="55"/>
      <c r="BL105" s="55"/>
      <c r="BM105" s="55"/>
      <c r="BN105" s="64"/>
      <c r="BO105" s="64"/>
      <c r="BP105" s="58">
        <f>SUM(BE105:BO105)</f>
        <v>0</v>
      </c>
      <c r="BQ105" s="43"/>
      <c r="BR105" s="43"/>
      <c r="BS105" s="43"/>
      <c r="BT105" s="43"/>
      <c r="BU105" s="43"/>
      <c r="BV105" s="43"/>
      <c r="BW105" s="50">
        <f>SUM(BQ105:BV105)</f>
        <v>0</v>
      </c>
      <c r="BX105" s="61">
        <f>SUM(C105,D105,AD105,AE105,BJ105,BK105)</f>
        <v>0</v>
      </c>
      <c r="BY105" s="61">
        <f>SUM(E105,F105,J105,K105,Q105,R105,Y105,Z105,AF105,AG105,AK105,AL105,AR105,AS105,AY105,AZ105,BF105,BG105,BQ105,BR105)</f>
        <v>18</v>
      </c>
      <c r="BZ105" s="35">
        <f>SUM(G105,H105,L105,M105,S105,T105,AH105,AI105,AT105,AU105,BA105,BB105,BH105,BI105,BS105,BT105)</f>
        <v>10</v>
      </c>
      <c r="CA105" s="22">
        <f>SUM(AA105,AB105,AN105,AO105,AV105,AW105,BN105,BO105,BU105,BV105)</f>
        <v>11</v>
      </c>
      <c r="CB105" s="22">
        <f>SUM(N105,O105,U105,W105,X105,AM105,AP105,BC105,BE105,BL105,BM105)</f>
        <v>5</v>
      </c>
      <c r="CC105" s="67">
        <f>SUM(BX105,BY105,BZ105,CA105,CB105)</f>
        <v>44</v>
      </c>
      <c r="CD105" s="69">
        <f>SUM(B105)</f>
        <v>44</v>
      </c>
      <c r="CE105"/>
      <c r="CF105"/>
      <c r="CG105"/>
      <c r="CH105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/>
      <c r="CU105" s="2"/>
      <c r="CV105" s="2"/>
      <c r="CW105"/>
    </row>
    <row r="106" spans="1:101" s="1" customFormat="1" ht="14.25" customHeight="1">
      <c r="A106" s="15" t="s">
        <v>49</v>
      </c>
      <c r="B106" s="38">
        <f>SUM(I106,P106,V106,AC106,AJ106,AQ106,AX106,BD106,BP106,BW106)</f>
        <v>42</v>
      </c>
      <c r="C106" s="30"/>
      <c r="D106" s="16"/>
      <c r="E106" s="16">
        <v>2</v>
      </c>
      <c r="F106" s="16">
        <v>3</v>
      </c>
      <c r="G106" s="16">
        <v>1</v>
      </c>
      <c r="H106" s="16">
        <v>2</v>
      </c>
      <c r="I106" s="41">
        <f>SUM(C106:H106)</f>
        <v>8</v>
      </c>
      <c r="J106" s="62"/>
      <c r="K106" s="62">
        <v>2</v>
      </c>
      <c r="L106" s="62">
        <v>4</v>
      </c>
      <c r="M106" s="62">
        <v>5</v>
      </c>
      <c r="N106" s="62"/>
      <c r="O106" s="62"/>
      <c r="P106" s="46">
        <f>SUM(J106:O106)</f>
        <v>11</v>
      </c>
      <c r="Q106" s="62"/>
      <c r="R106" s="71"/>
      <c r="S106" s="62"/>
      <c r="T106" s="62"/>
      <c r="U106" s="62"/>
      <c r="V106" s="46">
        <f>SUM(Q106:U106)</f>
        <v>0</v>
      </c>
      <c r="W106" s="62"/>
      <c r="X106" s="62"/>
      <c r="Y106" s="62"/>
      <c r="Z106" s="62"/>
      <c r="AA106" s="62"/>
      <c r="AB106" s="62"/>
      <c r="AC106" s="46">
        <f>SUM(W106:AB106)</f>
        <v>0</v>
      </c>
      <c r="AD106" s="62"/>
      <c r="AE106" s="62"/>
      <c r="AF106" s="62"/>
      <c r="AG106" s="62"/>
      <c r="AH106" s="62"/>
      <c r="AI106" s="62"/>
      <c r="AJ106" s="46">
        <f>SUM(AD106:AI106)</f>
        <v>0</v>
      </c>
      <c r="AK106" s="62"/>
      <c r="AL106" s="62"/>
      <c r="AM106" s="62"/>
      <c r="AN106" s="71"/>
      <c r="AO106" s="62"/>
      <c r="AP106" s="62"/>
      <c r="AQ106" s="46">
        <f>SUM(AK106:AP106)</f>
        <v>0</v>
      </c>
      <c r="AR106" s="62"/>
      <c r="AS106" s="62"/>
      <c r="AT106" s="62"/>
      <c r="AU106" s="62"/>
      <c r="AV106" s="62"/>
      <c r="AW106" s="62"/>
      <c r="AX106" s="46">
        <f>SUM(AR106:AW106)</f>
        <v>0</v>
      </c>
      <c r="AY106" s="43"/>
      <c r="AZ106" s="43"/>
      <c r="BA106" s="43"/>
      <c r="BB106" s="43"/>
      <c r="BC106" s="43"/>
      <c r="BD106" s="46">
        <f>SUM(AY106:BC106)</f>
        <v>0</v>
      </c>
      <c r="BE106" s="55">
        <v>3</v>
      </c>
      <c r="BF106" s="55">
        <v>1</v>
      </c>
      <c r="BG106" s="55">
        <v>7</v>
      </c>
      <c r="BH106" s="55">
        <v>1</v>
      </c>
      <c r="BI106" s="55">
        <v>2</v>
      </c>
      <c r="BJ106" s="55"/>
      <c r="BK106" s="55">
        <v>1</v>
      </c>
      <c r="BL106" s="55">
        <v>4</v>
      </c>
      <c r="BM106" s="55">
        <v>2</v>
      </c>
      <c r="BN106" s="64">
        <v>1</v>
      </c>
      <c r="BO106" s="64">
        <v>1</v>
      </c>
      <c r="BP106" s="58">
        <f>SUM(BE106:BO106)</f>
        <v>23</v>
      </c>
      <c r="BQ106" s="43"/>
      <c r="BR106" s="43"/>
      <c r="BS106" s="43"/>
      <c r="BT106" s="43"/>
      <c r="BU106" s="43"/>
      <c r="BV106" s="43"/>
      <c r="BW106" s="50">
        <f>SUM(BQ106:BV106)</f>
        <v>0</v>
      </c>
      <c r="BX106" s="61">
        <f>SUM(C106,D106,AD106,AE106,BJ106,BK106)</f>
        <v>1</v>
      </c>
      <c r="BY106" s="61">
        <f>SUM(E106,F106,J106,K106,Q106,R106,Y106,Z106,AF106,AG106,AK106,AL106,AR106,AS106,AY106,AZ106,BF106,BG106,BQ106,BR106)</f>
        <v>15</v>
      </c>
      <c r="BZ106" s="35">
        <f>SUM(G106,H106,L106,M106,S106,T106,AH106,AI106,AT106,AU106,BA106,BB106,BH106,BI106,BS106,BT106)</f>
        <v>15</v>
      </c>
      <c r="CA106" s="22">
        <f>SUM(AA106,AB106,AN106,AO106,AV106,AW106,BN106,BO106,BU106,BV106)</f>
        <v>2</v>
      </c>
      <c r="CB106" s="22">
        <f>SUM(N106,O106,U106,W106,X106,AM106,AP106,BC106,BE106,BL106,BM106)</f>
        <v>9</v>
      </c>
      <c r="CC106" s="67">
        <f>SUM(BX106,BY106,BZ106,CA106,CB106)</f>
        <v>42</v>
      </c>
      <c r="CD106" s="69">
        <f>SUM(B106)</f>
        <v>42</v>
      </c>
      <c r="CE106"/>
      <c r="CF106"/>
      <c r="CG106"/>
      <c r="CH106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/>
      <c r="CU106" s="2"/>
      <c r="CV106" s="2"/>
      <c r="CW106"/>
    </row>
    <row r="107" spans="1:101" s="1" customFormat="1" ht="14.25" customHeight="1">
      <c r="A107" s="15" t="s">
        <v>138</v>
      </c>
      <c r="B107" s="38">
        <f>SUM(I107,P107,V107,AC107,AJ107,AQ107,AX107,BD107,BP107,BW107)</f>
        <v>38</v>
      </c>
      <c r="C107" s="30"/>
      <c r="D107" s="16"/>
      <c r="E107" s="16"/>
      <c r="F107" s="16"/>
      <c r="G107" s="16"/>
      <c r="H107" s="16"/>
      <c r="I107" s="41">
        <f>SUM(C107:H107)</f>
        <v>0</v>
      </c>
      <c r="J107" s="62"/>
      <c r="K107" s="62"/>
      <c r="L107" s="62"/>
      <c r="M107" s="62"/>
      <c r="N107" s="62"/>
      <c r="O107" s="62"/>
      <c r="P107" s="46">
        <f>SUM(J107:O107)</f>
        <v>0</v>
      </c>
      <c r="Q107" s="62"/>
      <c r="R107" s="71"/>
      <c r="S107" s="62"/>
      <c r="T107" s="62"/>
      <c r="U107" s="62"/>
      <c r="V107" s="46">
        <f>SUM(Q107:U107)</f>
        <v>0</v>
      </c>
      <c r="W107" s="62"/>
      <c r="X107" s="62"/>
      <c r="Y107" s="62"/>
      <c r="Z107" s="62"/>
      <c r="AA107" s="62"/>
      <c r="AB107" s="62"/>
      <c r="AC107" s="46">
        <f>SUM(W107:AB107)</f>
        <v>0</v>
      </c>
      <c r="AD107" s="62"/>
      <c r="AE107" s="62"/>
      <c r="AF107" s="62"/>
      <c r="AG107" s="62"/>
      <c r="AH107" s="62"/>
      <c r="AI107" s="62"/>
      <c r="AJ107" s="46">
        <f>SUM(AD107:AI107)</f>
        <v>0</v>
      </c>
      <c r="AK107" s="62"/>
      <c r="AL107" s="62"/>
      <c r="AM107" s="62"/>
      <c r="AN107" s="71"/>
      <c r="AO107" s="62"/>
      <c r="AP107" s="62">
        <v>4</v>
      </c>
      <c r="AQ107" s="46">
        <f>SUM(AK107:AP107)</f>
        <v>4</v>
      </c>
      <c r="AR107" s="62">
        <v>5</v>
      </c>
      <c r="AS107" s="62">
        <v>1</v>
      </c>
      <c r="AT107" s="62">
        <v>4</v>
      </c>
      <c r="AU107" s="62">
        <v>4</v>
      </c>
      <c r="AV107" s="62"/>
      <c r="AW107" s="62">
        <v>7</v>
      </c>
      <c r="AX107" s="46">
        <f>SUM(AR107:AW107)</f>
        <v>21</v>
      </c>
      <c r="AY107" s="43">
        <v>1</v>
      </c>
      <c r="AZ107" s="43">
        <v>7</v>
      </c>
      <c r="BA107" s="43">
        <v>2</v>
      </c>
      <c r="BB107" s="43">
        <v>2</v>
      </c>
      <c r="BC107" s="43">
        <v>1</v>
      </c>
      <c r="BD107" s="46">
        <f>SUM(AY107:BC107)</f>
        <v>13</v>
      </c>
      <c r="BE107" s="55"/>
      <c r="BF107" s="55"/>
      <c r="BG107" s="55"/>
      <c r="BH107" s="55"/>
      <c r="BI107" s="55"/>
      <c r="BJ107" s="55"/>
      <c r="BK107" s="55"/>
      <c r="BL107" s="55"/>
      <c r="BM107" s="55"/>
      <c r="BN107" s="64"/>
      <c r="BO107" s="64"/>
      <c r="BP107" s="58">
        <f>SUM(BE107:BO107)</f>
        <v>0</v>
      </c>
      <c r="BQ107" s="43"/>
      <c r="BR107" s="43"/>
      <c r="BS107" s="43"/>
      <c r="BT107" s="43"/>
      <c r="BU107" s="43"/>
      <c r="BV107" s="43"/>
      <c r="BW107" s="50">
        <f>SUM(BQ107:BV107)</f>
        <v>0</v>
      </c>
      <c r="BX107" s="61">
        <f>SUM(C107,D107,AD107,AE107,BJ107,BK107)</f>
        <v>0</v>
      </c>
      <c r="BY107" s="61">
        <f>SUM(E107,F107,J107,K107,Q107,R107,Y107,Z107,AF107,AG107,AK107,AL107,AR107,AS107,AY107,AZ107,BF107,BG107,BQ107,BR107)</f>
        <v>14</v>
      </c>
      <c r="BZ107" s="35">
        <f>SUM(G107,H107,L107,M107,S107,T107,AH107,AI107,AT107,AU107,BA107,BB107,BH107,BI107,BS107,BT107)</f>
        <v>12</v>
      </c>
      <c r="CA107" s="22">
        <f>SUM(AA107,AB107,AN107,AO107,AV107,AW107,BN107,BO107,BU107,BV107)</f>
        <v>7</v>
      </c>
      <c r="CB107" s="22">
        <f>SUM(N107,O107,U107,W107,X107,AM107,AP107,BC107,BE107,BL107,BM107)</f>
        <v>5</v>
      </c>
      <c r="CC107" s="67">
        <f>SUM(BX107,BY107,BZ107,CA107,CB107)</f>
        <v>38</v>
      </c>
      <c r="CD107" s="69">
        <f>SUM(B107)</f>
        <v>38</v>
      </c>
      <c r="CE107"/>
      <c r="CF107"/>
      <c r="CG107"/>
      <c r="CH107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/>
      <c r="CU107" s="2"/>
      <c r="CV107" s="2"/>
      <c r="CW107"/>
    </row>
    <row r="108" spans="1:101" s="1" customFormat="1" ht="14.25" customHeight="1">
      <c r="A108" s="15" t="s">
        <v>145</v>
      </c>
      <c r="B108" s="38">
        <f>SUM(I108,P108,V108,AC108,AJ108,AQ108,AX108,BD108,BP108,BW108)</f>
        <v>36</v>
      </c>
      <c r="C108" s="30"/>
      <c r="D108" s="16"/>
      <c r="E108" s="16"/>
      <c r="F108" s="16"/>
      <c r="G108" s="16"/>
      <c r="H108" s="16"/>
      <c r="I108" s="41">
        <f>SUM(C108:H108)</f>
        <v>0</v>
      </c>
      <c r="J108" s="62"/>
      <c r="K108" s="62"/>
      <c r="L108" s="62"/>
      <c r="M108" s="62"/>
      <c r="N108" s="62"/>
      <c r="O108" s="62"/>
      <c r="P108" s="46">
        <f>SUM(J108:O108)</f>
        <v>0</v>
      </c>
      <c r="Q108" s="62"/>
      <c r="R108" s="71"/>
      <c r="S108" s="62"/>
      <c r="T108" s="62"/>
      <c r="U108" s="62"/>
      <c r="V108" s="46">
        <f>SUM(Q108:U108)</f>
        <v>0</v>
      </c>
      <c r="W108" s="62"/>
      <c r="X108" s="62"/>
      <c r="Y108" s="62"/>
      <c r="Z108" s="62"/>
      <c r="AA108" s="62"/>
      <c r="AB108" s="62"/>
      <c r="AC108" s="46">
        <f>SUM(W108:AB108)</f>
        <v>0</v>
      </c>
      <c r="AD108" s="62"/>
      <c r="AE108" s="62"/>
      <c r="AF108" s="62"/>
      <c r="AG108" s="62"/>
      <c r="AH108" s="62"/>
      <c r="AI108" s="62"/>
      <c r="AJ108" s="46">
        <f>SUM(AD108:AI108)</f>
        <v>0</v>
      </c>
      <c r="AK108" s="62"/>
      <c r="AL108" s="62"/>
      <c r="AM108" s="62"/>
      <c r="AN108" s="71"/>
      <c r="AO108" s="62"/>
      <c r="AP108" s="62"/>
      <c r="AQ108" s="46">
        <f>SUM(AK108:AP108)</f>
        <v>0</v>
      </c>
      <c r="AR108" s="62"/>
      <c r="AS108" s="62"/>
      <c r="AT108" s="62"/>
      <c r="AU108" s="62"/>
      <c r="AV108" s="62"/>
      <c r="AW108" s="62"/>
      <c r="AX108" s="46">
        <f>SUM(AR108:AW108)</f>
        <v>0</v>
      </c>
      <c r="AY108" s="43"/>
      <c r="AZ108" s="43"/>
      <c r="BA108" s="43"/>
      <c r="BB108" s="43"/>
      <c r="BC108" s="43"/>
      <c r="BD108" s="46">
        <f>SUM(AY108:BC108)</f>
        <v>0</v>
      </c>
      <c r="BE108" s="55">
        <v>3</v>
      </c>
      <c r="BF108" s="55">
        <v>3</v>
      </c>
      <c r="BG108" s="55">
        <v>7</v>
      </c>
      <c r="BH108" s="55">
        <v>4</v>
      </c>
      <c r="BI108" s="55">
        <v>7</v>
      </c>
      <c r="BJ108" s="55"/>
      <c r="BK108" s="55">
        <v>1</v>
      </c>
      <c r="BL108" s="55">
        <v>5</v>
      </c>
      <c r="BM108" s="55">
        <v>4</v>
      </c>
      <c r="BN108" s="64">
        <v>1</v>
      </c>
      <c r="BO108" s="64">
        <v>1</v>
      </c>
      <c r="BP108" s="58">
        <f>SUM(BE108:BO108)</f>
        <v>36</v>
      </c>
      <c r="BQ108" s="43"/>
      <c r="BR108" s="43"/>
      <c r="BS108" s="43"/>
      <c r="BT108" s="43"/>
      <c r="BU108" s="43"/>
      <c r="BV108" s="43"/>
      <c r="BW108" s="50">
        <f>SUM(BQ108:BV108)</f>
        <v>0</v>
      </c>
      <c r="BX108" s="61">
        <f>SUM(C108,D108,AD108,AE108,BJ108,BK108)</f>
        <v>1</v>
      </c>
      <c r="BY108" s="61">
        <f>SUM(E108,F108,J108,K108,Q108,R108,Y108,Z108,AF108,AG108,AK108,AL108,AR108,AS108,AY108,AZ108,BF108,BG108,BQ108,BR108)</f>
        <v>10</v>
      </c>
      <c r="BZ108" s="35">
        <f>SUM(G108,H108,L108,M108,S108,T108,AH108,AI108,AT108,AU108,BA108,BB108,BH108,BI108,BS108,BT108)</f>
        <v>11</v>
      </c>
      <c r="CA108" s="22">
        <f>SUM(AA108,AB108,AN108,AO108,AV108,AW108,BN108,BO108,BU108,BV108)</f>
        <v>2</v>
      </c>
      <c r="CB108" s="22">
        <f>SUM(N108,O108,U108,W108,X108,AM108,AP108,BC108,BE108,BL108,BM108)</f>
        <v>12</v>
      </c>
      <c r="CC108" s="67">
        <f>SUM(BX108,BY108,BZ108,CA108,CB108)</f>
        <v>36</v>
      </c>
      <c r="CD108" s="69">
        <f>SUM(B108)</f>
        <v>36</v>
      </c>
      <c r="CE108"/>
      <c r="CF108"/>
      <c r="CG108"/>
      <c r="CH108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/>
      <c r="CU108" s="2"/>
      <c r="CV108" s="2"/>
      <c r="CW108"/>
    </row>
    <row r="109" spans="1:101" s="1" customFormat="1" ht="14.25" customHeight="1">
      <c r="A109" s="13" t="s">
        <v>153</v>
      </c>
      <c r="B109" s="38">
        <f>SUM(I109,P109,V109,AC109,AJ109,AQ109,AX109,BD109,BP109,BW109)</f>
        <v>33</v>
      </c>
      <c r="C109" s="30"/>
      <c r="D109" s="16"/>
      <c r="E109" s="16"/>
      <c r="F109" s="16"/>
      <c r="G109" s="16"/>
      <c r="H109" s="16"/>
      <c r="I109" s="41">
        <f>SUM(C109:H109)</f>
        <v>0</v>
      </c>
      <c r="J109" s="62"/>
      <c r="K109" s="62"/>
      <c r="L109" s="62"/>
      <c r="M109" s="62"/>
      <c r="N109" s="62"/>
      <c r="O109" s="62"/>
      <c r="P109" s="46">
        <f>SUM(J109:O109)</f>
        <v>0</v>
      </c>
      <c r="Q109" s="62"/>
      <c r="R109" s="71"/>
      <c r="S109" s="62"/>
      <c r="T109" s="62"/>
      <c r="U109" s="62"/>
      <c r="V109" s="46">
        <f>SUM(Q109:U109)</f>
        <v>0</v>
      </c>
      <c r="W109" s="62"/>
      <c r="X109" s="62"/>
      <c r="Y109" s="62"/>
      <c r="Z109" s="62"/>
      <c r="AA109" s="62"/>
      <c r="AB109" s="62"/>
      <c r="AC109" s="46">
        <f>SUM(W109:AB109)</f>
        <v>0</v>
      </c>
      <c r="AD109" s="62"/>
      <c r="AE109" s="62"/>
      <c r="AF109" s="62"/>
      <c r="AG109" s="62"/>
      <c r="AH109" s="62"/>
      <c r="AI109" s="62"/>
      <c r="AJ109" s="46">
        <f>SUM(AD109:AI109)</f>
        <v>0</v>
      </c>
      <c r="AK109" s="62"/>
      <c r="AL109" s="62"/>
      <c r="AM109" s="62"/>
      <c r="AN109" s="71"/>
      <c r="AO109" s="62"/>
      <c r="AP109" s="62"/>
      <c r="AQ109" s="46">
        <f>SUM(AK109:AP109)</f>
        <v>0</v>
      </c>
      <c r="AR109" s="62"/>
      <c r="AS109" s="62"/>
      <c r="AT109" s="62"/>
      <c r="AU109" s="62"/>
      <c r="AV109" s="62"/>
      <c r="AW109" s="62"/>
      <c r="AX109" s="46">
        <f>SUM(AR109:AW109)</f>
        <v>0</v>
      </c>
      <c r="AY109" s="43"/>
      <c r="AZ109" s="43"/>
      <c r="BA109" s="43"/>
      <c r="BB109" s="43"/>
      <c r="BC109" s="43"/>
      <c r="BD109" s="46">
        <f>SUM(AY109:BC109)</f>
        <v>0</v>
      </c>
      <c r="BE109" s="55">
        <v>2</v>
      </c>
      <c r="BF109" s="55"/>
      <c r="BG109" s="55">
        <v>1</v>
      </c>
      <c r="BH109" s="55">
        <v>1</v>
      </c>
      <c r="BI109" s="55">
        <v>7</v>
      </c>
      <c r="BJ109" s="55">
        <v>1</v>
      </c>
      <c r="BK109" s="55">
        <v>6</v>
      </c>
      <c r="BL109" s="55">
        <v>2</v>
      </c>
      <c r="BM109" s="55">
        <v>5</v>
      </c>
      <c r="BN109" s="64">
        <v>1</v>
      </c>
      <c r="BO109" s="64">
        <v>7</v>
      </c>
      <c r="BP109" s="58">
        <f>SUM(BE109:BO109)</f>
        <v>33</v>
      </c>
      <c r="BQ109" s="43"/>
      <c r="BR109" s="43"/>
      <c r="BS109" s="43"/>
      <c r="BT109" s="43"/>
      <c r="BU109" s="43"/>
      <c r="BV109" s="43"/>
      <c r="BW109" s="50">
        <f>SUM(BQ109:BV109)</f>
        <v>0</v>
      </c>
      <c r="BX109" s="61">
        <f>SUM(C109,D109,AD109,AE109,BJ109,BK109)</f>
        <v>7</v>
      </c>
      <c r="BY109" s="61">
        <f>SUM(E109,F109,J109,K109,Q109,R109,Y109,Z109,AF109,AG109,AK109,AL109,AR109,AS109,AY109,AZ109,BF109,BG109,BQ109,BR109)</f>
        <v>1</v>
      </c>
      <c r="BZ109" s="35">
        <f>SUM(G109,H109,L109,M109,S109,T109,AH109,AI109,AT109,AU109,BA109,BB109,BH109,BI109,BS109,BT109)</f>
        <v>8</v>
      </c>
      <c r="CA109" s="22">
        <f>SUM(AA109,AB109,AN109,AO109,AV109,AW109,BN109,BO109,BU109,BV109)</f>
        <v>8</v>
      </c>
      <c r="CB109" s="22">
        <f>SUM(N109,O109,U109,W109,X109,AM109,AP109,BC109,BE109,BL109,BM109)</f>
        <v>9</v>
      </c>
      <c r="CC109" s="67">
        <f>SUM(BX109,BY109,BZ109,CA109,CB109)</f>
        <v>33</v>
      </c>
      <c r="CD109" s="69">
        <f>SUM(B109)</f>
        <v>33</v>
      </c>
      <c r="CE109"/>
      <c r="CF109"/>
      <c r="CG109"/>
      <c r="CH109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/>
      <c r="CU109" s="2"/>
      <c r="CV109" s="2"/>
      <c r="CW109"/>
    </row>
    <row r="110" spans="1:101" s="1" customFormat="1" ht="14.25" customHeight="1">
      <c r="A110" s="13" t="s">
        <v>143</v>
      </c>
      <c r="B110" s="38">
        <f>SUM(I110,P110,V110,AC110,AJ110,AQ110,AX110,BD110,BP110,BW110)</f>
        <v>33</v>
      </c>
      <c r="C110" s="30"/>
      <c r="D110" s="16"/>
      <c r="E110" s="16"/>
      <c r="F110" s="16"/>
      <c r="G110" s="16"/>
      <c r="H110" s="16"/>
      <c r="I110" s="41"/>
      <c r="J110" s="62"/>
      <c r="K110" s="62"/>
      <c r="L110" s="62"/>
      <c r="M110" s="62"/>
      <c r="N110" s="62"/>
      <c r="O110" s="62"/>
      <c r="P110" s="46"/>
      <c r="Q110" s="62"/>
      <c r="R110" s="71"/>
      <c r="S110" s="62"/>
      <c r="T110" s="62"/>
      <c r="U110" s="62"/>
      <c r="V110" s="46"/>
      <c r="W110" s="62"/>
      <c r="X110" s="62"/>
      <c r="Y110" s="62"/>
      <c r="Z110" s="62"/>
      <c r="AA110" s="62"/>
      <c r="AB110" s="62"/>
      <c r="AC110" s="46">
        <f>SUM(W110:AB110)</f>
        <v>0</v>
      </c>
      <c r="AD110" s="62"/>
      <c r="AE110" s="62"/>
      <c r="AF110" s="62"/>
      <c r="AG110" s="62"/>
      <c r="AH110" s="62"/>
      <c r="AI110" s="62"/>
      <c r="AJ110" s="46">
        <f>SUM(AD110:AI110)</f>
        <v>0</v>
      </c>
      <c r="AK110" s="62"/>
      <c r="AL110" s="62"/>
      <c r="AM110" s="62"/>
      <c r="AN110" s="71"/>
      <c r="AO110" s="62"/>
      <c r="AP110" s="62"/>
      <c r="AQ110" s="46">
        <f>SUM(AK110:AP110)</f>
        <v>0</v>
      </c>
      <c r="AR110" s="62"/>
      <c r="AS110" s="62"/>
      <c r="AT110" s="62"/>
      <c r="AU110" s="62"/>
      <c r="AV110" s="62"/>
      <c r="AW110" s="62"/>
      <c r="AX110" s="46">
        <f>SUM(AR110:AW110)</f>
        <v>0</v>
      </c>
      <c r="AY110" s="43"/>
      <c r="AZ110" s="43"/>
      <c r="BA110" s="43"/>
      <c r="BB110" s="43"/>
      <c r="BC110" s="43"/>
      <c r="BD110" s="46">
        <f>SUM(AY110:BC110)</f>
        <v>0</v>
      </c>
      <c r="BE110" s="55">
        <v>5</v>
      </c>
      <c r="BF110" s="55">
        <v>2</v>
      </c>
      <c r="BG110" s="55">
        <v>4</v>
      </c>
      <c r="BH110" s="55">
        <v>4</v>
      </c>
      <c r="BI110" s="55">
        <v>2</v>
      </c>
      <c r="BJ110" s="55"/>
      <c r="BK110" s="55">
        <v>2</v>
      </c>
      <c r="BL110" s="55">
        <v>4</v>
      </c>
      <c r="BM110" s="55">
        <v>7</v>
      </c>
      <c r="BN110" s="64">
        <v>3</v>
      </c>
      <c r="BO110" s="64"/>
      <c r="BP110" s="58">
        <f>SUM(BE110:BO110)</f>
        <v>33</v>
      </c>
      <c r="BQ110" s="43"/>
      <c r="BR110" s="43"/>
      <c r="BS110" s="43"/>
      <c r="BT110" s="43"/>
      <c r="BU110" s="43"/>
      <c r="BV110" s="43"/>
      <c r="BW110" s="50">
        <f>SUM(BQ110:BV110)</f>
        <v>0</v>
      </c>
      <c r="BX110" s="61">
        <f>SUM(C110,D110,AD110,AE110,BJ110,BK110)</f>
        <v>2</v>
      </c>
      <c r="BY110" s="61">
        <f>SUM(E110,F110,J110,K110,Q110,R110,Y110,Z110,AF110,AG110,AK110,AL110,AR110,AS110,AY110,AZ110,BF110,BG110,BQ110,BR110)</f>
        <v>6</v>
      </c>
      <c r="BZ110" s="35">
        <f>SUM(G110,H110,L110,M110,S110,T110,AH110,AI110,AT110,AU110,BA110,BB110,BH110,BI110,BS110,BT110)</f>
        <v>6</v>
      </c>
      <c r="CA110" s="22">
        <f>SUM(AA110,AB110,AN110,AO110,AV110,AW110,BN110,BO110,BU110,BV110)</f>
        <v>3</v>
      </c>
      <c r="CB110" s="22">
        <f>SUM(N110,O110,U110,W110,X110,AM110,AP110,BC110,BE110,BL110,BM110)</f>
        <v>16</v>
      </c>
      <c r="CC110" s="67">
        <f>SUM(BX110,BY110,BZ110,CA110,CB110)</f>
        <v>33</v>
      </c>
      <c r="CD110" s="69">
        <f>SUM(B110)</f>
        <v>33</v>
      </c>
      <c r="CE110"/>
      <c r="CF110"/>
      <c r="CG110"/>
      <c r="CH110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/>
      <c r="CU110" s="2"/>
      <c r="CV110" s="2"/>
      <c r="CW110"/>
    </row>
    <row r="111" spans="1:101" s="1" customFormat="1" ht="14.25" customHeight="1">
      <c r="A111" s="13" t="s">
        <v>113</v>
      </c>
      <c r="B111" s="38">
        <f>SUM(I111,P111,V111,AC111,AJ111,AQ111,AX111,BD111,BP111,BW111)</f>
        <v>33</v>
      </c>
      <c r="C111" s="30"/>
      <c r="D111" s="16"/>
      <c r="E111" s="16"/>
      <c r="F111" s="16"/>
      <c r="G111" s="16"/>
      <c r="H111" s="16"/>
      <c r="I111" s="41"/>
      <c r="J111" s="62"/>
      <c r="K111" s="62"/>
      <c r="L111" s="62"/>
      <c r="M111" s="62"/>
      <c r="N111" s="62"/>
      <c r="O111" s="62"/>
      <c r="P111" s="46"/>
      <c r="Q111" s="62"/>
      <c r="R111" s="71"/>
      <c r="S111" s="62"/>
      <c r="T111" s="62"/>
      <c r="U111" s="62">
        <v>7</v>
      </c>
      <c r="V111" s="46">
        <f>SUM(Q111:U111)</f>
        <v>7</v>
      </c>
      <c r="W111" s="62"/>
      <c r="X111" s="62">
        <v>1</v>
      </c>
      <c r="Y111" s="62"/>
      <c r="Z111" s="62"/>
      <c r="AA111" s="62">
        <v>1</v>
      </c>
      <c r="AB111" s="62">
        <v>1</v>
      </c>
      <c r="AC111" s="46">
        <f>SUM(W111:AB111)</f>
        <v>3</v>
      </c>
      <c r="AD111" s="62"/>
      <c r="AE111" s="62"/>
      <c r="AF111" s="62">
        <v>2</v>
      </c>
      <c r="AG111" s="62"/>
      <c r="AH111" s="62">
        <v>1</v>
      </c>
      <c r="AI111" s="62">
        <v>4</v>
      </c>
      <c r="AJ111" s="46">
        <f>SUM(AD111:AI111)</f>
        <v>7</v>
      </c>
      <c r="AK111" s="62"/>
      <c r="AL111" s="62"/>
      <c r="AM111" s="62"/>
      <c r="AN111" s="71"/>
      <c r="AO111" s="62"/>
      <c r="AP111" s="62">
        <v>4</v>
      </c>
      <c r="AQ111" s="46">
        <f>SUM(AK111:AP111)</f>
        <v>4</v>
      </c>
      <c r="AR111" s="62"/>
      <c r="AS111" s="62"/>
      <c r="AT111" s="62"/>
      <c r="AU111" s="62"/>
      <c r="AV111" s="62"/>
      <c r="AW111" s="62"/>
      <c r="AX111" s="46">
        <f>SUM(AR111:AW111)</f>
        <v>0</v>
      </c>
      <c r="AY111" s="43"/>
      <c r="AZ111" s="43">
        <v>3</v>
      </c>
      <c r="BA111" s="43"/>
      <c r="BB111" s="43"/>
      <c r="BC111" s="43"/>
      <c r="BD111" s="46">
        <f>SUM(AY111:BC111)</f>
        <v>3</v>
      </c>
      <c r="BE111" s="55">
        <v>1</v>
      </c>
      <c r="BF111" s="55"/>
      <c r="BG111" s="55">
        <v>4</v>
      </c>
      <c r="BH111" s="55"/>
      <c r="BI111" s="55"/>
      <c r="BJ111" s="55"/>
      <c r="BK111" s="55"/>
      <c r="BL111" s="55">
        <v>2</v>
      </c>
      <c r="BM111" s="55">
        <v>2</v>
      </c>
      <c r="BN111" s="64"/>
      <c r="BO111" s="64"/>
      <c r="BP111" s="58">
        <f>SUM(BE111:BO111)</f>
        <v>9</v>
      </c>
      <c r="BQ111" s="43"/>
      <c r="BR111" s="43"/>
      <c r="BS111" s="43"/>
      <c r="BT111" s="43"/>
      <c r="BU111" s="43"/>
      <c r="BV111" s="43"/>
      <c r="BW111" s="50"/>
      <c r="BX111" s="61">
        <f>SUM(C111,D111,AD111,AE111,BJ111,BK111)</f>
        <v>0</v>
      </c>
      <c r="BY111" s="61">
        <f>SUM(E111,F111,J111,K111,Q111,R111,Y111,Z111,AF111,AG111,AK111,AL111,AR111,AS111,AY111,AZ111,BF111,BG111,BQ111,BR111)</f>
        <v>9</v>
      </c>
      <c r="BZ111" s="35">
        <f>SUM(G111,H111,L111,M111,S111,T111,AH111,AI111,AT111,AU111,BA111,BB111,BH111,BI111,BS111,BT111)</f>
        <v>5</v>
      </c>
      <c r="CA111" s="22">
        <f>SUM(AA111,AB111,AN111,AO111,AV111,AW111,BN111,BO111,BU111,BV111)</f>
        <v>2</v>
      </c>
      <c r="CB111" s="22">
        <f>SUM(N111,O111,U111,W111,X111,AM111,AP111,BC111,BE111,BL111,BM111)</f>
        <v>17</v>
      </c>
      <c r="CC111" s="67">
        <f>SUM(BX111,BY111,BZ111,CA111,CB111)</f>
        <v>33</v>
      </c>
      <c r="CD111" s="69">
        <f>SUM(B111)</f>
        <v>33</v>
      </c>
      <c r="CE111"/>
      <c r="CF111"/>
      <c r="CG111"/>
      <c r="CH111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/>
      <c r="CU111" s="2"/>
      <c r="CV111" s="2"/>
      <c r="CW111"/>
    </row>
    <row r="112" spans="1:101" s="1" customFormat="1" ht="14.25" customHeight="1">
      <c r="A112" s="13" t="s">
        <v>111</v>
      </c>
      <c r="B112" s="38">
        <f>SUM(I112,P112,V112,AC112,AJ112,AQ112,AX112,BD112,BP112,BW112)</f>
        <v>32</v>
      </c>
      <c r="C112" s="30"/>
      <c r="D112" s="16"/>
      <c r="E112" s="16"/>
      <c r="F112" s="16"/>
      <c r="G112" s="16"/>
      <c r="H112" s="16"/>
      <c r="I112" s="41">
        <f>SUM(C112:H112)</f>
        <v>0</v>
      </c>
      <c r="J112" s="62"/>
      <c r="K112" s="62"/>
      <c r="L112" s="62"/>
      <c r="M112" s="62"/>
      <c r="N112" s="62"/>
      <c r="O112" s="62"/>
      <c r="P112" s="46">
        <f>SUM(J112:O112)</f>
        <v>0</v>
      </c>
      <c r="Q112" s="62"/>
      <c r="R112" s="71"/>
      <c r="S112" s="62"/>
      <c r="T112" s="62">
        <v>3</v>
      </c>
      <c r="U112" s="62">
        <v>4</v>
      </c>
      <c r="V112" s="46">
        <f>SUM(Q112:U112)</f>
        <v>7</v>
      </c>
      <c r="W112" s="62">
        <v>2</v>
      </c>
      <c r="X112" s="62">
        <v>1</v>
      </c>
      <c r="Y112" s="62">
        <v>4</v>
      </c>
      <c r="Z112" s="62"/>
      <c r="AA112" s="62"/>
      <c r="AB112" s="62"/>
      <c r="AC112" s="46">
        <f>SUM(W112:AB112)</f>
        <v>7</v>
      </c>
      <c r="AD112" s="62">
        <v>1</v>
      </c>
      <c r="AE112" s="62">
        <v>3</v>
      </c>
      <c r="AF112" s="62">
        <v>1</v>
      </c>
      <c r="AG112" s="62">
        <v>4</v>
      </c>
      <c r="AH112" s="62">
        <v>1</v>
      </c>
      <c r="AI112" s="62"/>
      <c r="AJ112" s="46">
        <f>SUM(AD112:AI112)</f>
        <v>10</v>
      </c>
      <c r="AK112" s="62">
        <v>2</v>
      </c>
      <c r="AL112" s="62">
        <v>1</v>
      </c>
      <c r="AM112" s="62">
        <v>1</v>
      </c>
      <c r="AN112" s="71">
        <v>1</v>
      </c>
      <c r="AO112" s="62">
        <v>2</v>
      </c>
      <c r="AP112" s="62">
        <v>1</v>
      </c>
      <c r="AQ112" s="46">
        <f>SUM(AK112:AP112)</f>
        <v>8</v>
      </c>
      <c r="AR112" s="62"/>
      <c r="AS112" s="62"/>
      <c r="AT112" s="62"/>
      <c r="AU112" s="62"/>
      <c r="AV112" s="62"/>
      <c r="AW112" s="62"/>
      <c r="AX112" s="46">
        <f>SUM(AR112:AW112)</f>
        <v>0</v>
      </c>
      <c r="AY112" s="43"/>
      <c r="AZ112" s="43"/>
      <c r="BA112" s="43"/>
      <c r="BB112" s="43"/>
      <c r="BC112" s="43"/>
      <c r="BD112" s="46">
        <f>SUM(AY112:BC112)</f>
        <v>0</v>
      </c>
      <c r="BE112" s="55"/>
      <c r="BF112" s="55"/>
      <c r="BG112" s="55"/>
      <c r="BH112" s="55"/>
      <c r="BI112" s="55"/>
      <c r="BJ112" s="55"/>
      <c r="BK112" s="55"/>
      <c r="BL112" s="55"/>
      <c r="BM112" s="55"/>
      <c r="BN112" s="64"/>
      <c r="BO112" s="64"/>
      <c r="BP112" s="58">
        <f>SUM(BE112:BO112)</f>
        <v>0</v>
      </c>
      <c r="BQ112" s="43"/>
      <c r="BR112" s="43"/>
      <c r="BS112" s="43"/>
      <c r="BT112" s="43"/>
      <c r="BU112" s="43"/>
      <c r="BV112" s="43"/>
      <c r="BW112" s="50"/>
      <c r="BX112" s="61">
        <f>SUM(C112,D112,AD112,AE112,BJ112,BK112)</f>
        <v>4</v>
      </c>
      <c r="BY112" s="61">
        <f>SUM(E112,F112,J112,K112,Q112,R112,Y112,Z112,AF112,AG112,AK112,AL112,AR112,AS112,AY112,AZ112,BF112,BG112,BQ112,BR112)</f>
        <v>12</v>
      </c>
      <c r="BZ112" s="35">
        <f>SUM(G112,H112,L112,M112,S112,T112,AH112,AI112,AT112,AU112,BA112,BB112,BH112,BI112,BS112,BT112)</f>
        <v>4</v>
      </c>
      <c r="CA112" s="22">
        <f>SUM(AA112,AB112,AN112,AO112,AV112,AW112,BN112,BO112,BU112,BV112)</f>
        <v>3</v>
      </c>
      <c r="CB112" s="22">
        <f>SUM(N112,O112,U112,W112,X112,AM112,AP112,BC112,BE112,BL112,BM112)</f>
        <v>9</v>
      </c>
      <c r="CC112" s="67">
        <f>SUM(BX112,BY112,BZ112,CA112,CB112)</f>
        <v>32</v>
      </c>
      <c r="CD112" s="69">
        <f>SUM(B112)</f>
        <v>32</v>
      </c>
      <c r="CE112"/>
      <c r="CF112"/>
      <c r="CG112"/>
      <c r="CH11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/>
      <c r="CU112" s="2"/>
      <c r="CV112" s="2"/>
      <c r="CW112"/>
    </row>
    <row r="113" spans="1:101" s="1" customFormat="1" ht="14.25" customHeight="1">
      <c r="A113" s="15" t="s">
        <v>149</v>
      </c>
      <c r="B113" s="38">
        <f>SUM(I113,P113,V113,AC113,AJ113,AQ113,AX113,BD113,BP113,BW113)</f>
        <v>32</v>
      </c>
      <c r="C113" s="30"/>
      <c r="D113" s="16"/>
      <c r="E113" s="16"/>
      <c r="F113" s="16"/>
      <c r="G113" s="16"/>
      <c r="H113" s="16"/>
      <c r="I113" s="41">
        <f>SUM(C113:H113)</f>
        <v>0</v>
      </c>
      <c r="J113" s="62"/>
      <c r="K113" s="62"/>
      <c r="L113" s="62"/>
      <c r="M113" s="62"/>
      <c r="N113" s="62"/>
      <c r="O113" s="62"/>
      <c r="P113" s="46">
        <f>SUM(J113:O113)</f>
        <v>0</v>
      </c>
      <c r="Q113" s="62"/>
      <c r="R113" s="71"/>
      <c r="S113" s="62"/>
      <c r="T113" s="62"/>
      <c r="U113" s="62"/>
      <c r="V113" s="46">
        <f>SUM(Q113:U113)</f>
        <v>0</v>
      </c>
      <c r="W113" s="62"/>
      <c r="X113" s="62"/>
      <c r="Y113" s="62"/>
      <c r="Z113" s="62"/>
      <c r="AA113" s="62"/>
      <c r="AB113" s="62"/>
      <c r="AC113" s="46">
        <f>SUM(W113:AB113)</f>
        <v>0</v>
      </c>
      <c r="AD113" s="62"/>
      <c r="AE113" s="62"/>
      <c r="AF113" s="62"/>
      <c r="AG113" s="62"/>
      <c r="AH113" s="62"/>
      <c r="AI113" s="62"/>
      <c r="AJ113" s="46">
        <f>SUM(AD113:AI113)</f>
        <v>0</v>
      </c>
      <c r="AK113" s="62"/>
      <c r="AL113" s="62"/>
      <c r="AM113" s="62"/>
      <c r="AN113" s="71"/>
      <c r="AO113" s="62"/>
      <c r="AP113" s="62"/>
      <c r="AQ113" s="46">
        <f>SUM(AK113:AP113)</f>
        <v>0</v>
      </c>
      <c r="AR113" s="62"/>
      <c r="AS113" s="62"/>
      <c r="AT113" s="62"/>
      <c r="AU113" s="62"/>
      <c r="AV113" s="62"/>
      <c r="AW113" s="62"/>
      <c r="AX113" s="46">
        <f>SUM(AR113:AW113)</f>
        <v>0</v>
      </c>
      <c r="AY113" s="43"/>
      <c r="AZ113" s="43"/>
      <c r="BA113" s="43"/>
      <c r="BB113" s="43"/>
      <c r="BC113" s="43"/>
      <c r="BD113" s="46">
        <f>SUM(AY113:BC113)</f>
        <v>0</v>
      </c>
      <c r="BE113" s="55">
        <v>2</v>
      </c>
      <c r="BF113" s="55">
        <v>1</v>
      </c>
      <c r="BG113" s="55">
        <v>5</v>
      </c>
      <c r="BH113" s="55">
        <v>1</v>
      </c>
      <c r="BI113" s="55">
        <v>2</v>
      </c>
      <c r="BJ113" s="55"/>
      <c r="BK113" s="55">
        <v>4</v>
      </c>
      <c r="BL113" s="58">
        <v>10</v>
      </c>
      <c r="BM113" s="55">
        <v>5</v>
      </c>
      <c r="BN113" s="64">
        <v>1</v>
      </c>
      <c r="BO113" s="64">
        <v>1</v>
      </c>
      <c r="BP113" s="58">
        <f>SUM(BE113:BO113)</f>
        <v>32</v>
      </c>
      <c r="BQ113" s="43"/>
      <c r="BR113" s="43"/>
      <c r="BS113" s="43"/>
      <c r="BT113" s="43"/>
      <c r="BU113" s="43"/>
      <c r="BV113" s="43"/>
      <c r="BW113" s="50"/>
      <c r="BX113" s="61">
        <f>SUM(C113,D113,AD113,AE113,BJ113,BK113)</f>
        <v>4</v>
      </c>
      <c r="BY113" s="61">
        <f>SUM(E113,F113,J113,K113,Q113,R113,Y113,Z113,AF113,AG113,AK113,AL113,AR113,AS113,AY113,AZ113,BF113,BG113,BQ113,BR113)</f>
        <v>6</v>
      </c>
      <c r="BZ113" s="35">
        <f>SUM(G113,H113,L113,M113,S113,T113,AH113,AI113,AT113,AU113,BA113,BB113,BH113,BI113,BS113,BT113)</f>
        <v>3</v>
      </c>
      <c r="CA113" s="22">
        <f>SUM(AA113,AB113,AN113,AO113,AV113,AW113,BN113,BO113,BU113,BV113)</f>
        <v>2</v>
      </c>
      <c r="CB113" s="22">
        <f>SUM(N113,O113,U113,W113,X113,AM113,AP113,BC113,BE113,BL113,BM113)</f>
        <v>17</v>
      </c>
      <c r="CC113" s="67">
        <f>SUM(BX113,BY113,BZ113,CA113,CB113)</f>
        <v>32</v>
      </c>
      <c r="CD113" s="69">
        <f>SUM(B113)</f>
        <v>32</v>
      </c>
      <c r="CE113"/>
      <c r="CF113"/>
      <c r="CG113"/>
      <c r="CH113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/>
      <c r="CU113" s="2"/>
      <c r="CV113" s="2"/>
      <c r="CW113"/>
    </row>
    <row r="114" spans="1:101" s="1" customFormat="1" ht="14.25" customHeight="1">
      <c r="A114" s="13" t="s">
        <v>65</v>
      </c>
      <c r="B114" s="38">
        <f>SUM(I114,P114,V114,AC114,AJ114,AQ114,AX114,BD114,BP114,BW114)</f>
        <v>30</v>
      </c>
      <c r="C114" s="30"/>
      <c r="D114" s="16">
        <v>1</v>
      </c>
      <c r="E114" s="16">
        <v>2</v>
      </c>
      <c r="F114" s="16">
        <v>2</v>
      </c>
      <c r="G114" s="16"/>
      <c r="H114" s="16">
        <v>2</v>
      </c>
      <c r="I114" s="41">
        <f>SUM(C114:H114)</f>
        <v>7</v>
      </c>
      <c r="J114" s="62">
        <v>1</v>
      </c>
      <c r="K114" s="62">
        <v>5</v>
      </c>
      <c r="L114" s="62"/>
      <c r="M114" s="62"/>
      <c r="N114" s="63">
        <v>10</v>
      </c>
      <c r="O114" s="62">
        <v>1</v>
      </c>
      <c r="P114" s="46">
        <f>SUM(J114:O114)</f>
        <v>17</v>
      </c>
      <c r="Q114" s="62"/>
      <c r="R114" s="71"/>
      <c r="S114" s="62"/>
      <c r="T114" s="62">
        <v>4</v>
      </c>
      <c r="U114" s="62">
        <v>2</v>
      </c>
      <c r="V114" s="46">
        <f>SUM(Q114:U114)</f>
        <v>6</v>
      </c>
      <c r="W114" s="62"/>
      <c r="X114" s="62"/>
      <c r="Y114" s="62"/>
      <c r="Z114" s="62"/>
      <c r="AA114" s="62"/>
      <c r="AB114" s="62"/>
      <c r="AC114" s="46">
        <f>SUM(W114:AB114)</f>
        <v>0</v>
      </c>
      <c r="AD114" s="62"/>
      <c r="AE114" s="62"/>
      <c r="AF114" s="62"/>
      <c r="AG114" s="62"/>
      <c r="AH114" s="62"/>
      <c r="AI114" s="62"/>
      <c r="AJ114" s="46">
        <f>SUM(AD114:AI114)</f>
        <v>0</v>
      </c>
      <c r="AK114" s="62"/>
      <c r="AL114" s="62"/>
      <c r="AM114" s="62"/>
      <c r="AN114" s="71"/>
      <c r="AO114" s="62"/>
      <c r="AP114" s="62"/>
      <c r="AQ114" s="46">
        <f>SUM(AK114:AP114)</f>
        <v>0</v>
      </c>
      <c r="AR114" s="62"/>
      <c r="AS114" s="62"/>
      <c r="AT114" s="62"/>
      <c r="AU114" s="62"/>
      <c r="AV114" s="62"/>
      <c r="AW114" s="62"/>
      <c r="AX114" s="46">
        <f>SUM(AR114:AW114)</f>
        <v>0</v>
      </c>
      <c r="AY114" s="43"/>
      <c r="AZ114" s="43"/>
      <c r="BA114" s="43"/>
      <c r="BB114" s="43"/>
      <c r="BC114" s="43"/>
      <c r="BD114" s="46">
        <f>SUM(AY114:BC114)</f>
        <v>0</v>
      </c>
      <c r="BE114" s="55"/>
      <c r="BF114" s="55"/>
      <c r="BG114" s="55"/>
      <c r="BH114" s="55"/>
      <c r="BI114" s="55"/>
      <c r="BJ114" s="55"/>
      <c r="BK114" s="55"/>
      <c r="BL114" s="55"/>
      <c r="BM114" s="55"/>
      <c r="BN114" s="64"/>
      <c r="BO114" s="64"/>
      <c r="BP114" s="58">
        <f>SUM(BE114:BO114)</f>
        <v>0</v>
      </c>
      <c r="BQ114" s="43"/>
      <c r="BR114" s="43"/>
      <c r="BS114" s="43"/>
      <c r="BT114" s="43"/>
      <c r="BU114" s="43"/>
      <c r="BV114" s="43"/>
      <c r="BW114" s="50"/>
      <c r="BX114" s="61">
        <f>SUM(C114,D114,AD114,AE114,BJ114,BK114)</f>
        <v>1</v>
      </c>
      <c r="BY114" s="61">
        <f>SUM(E114,F114,J114,K114,Q114,R114,Y114,Z114,AF114,AG114,AK114,AL114,AR114,AS114,AY114,AZ114,BF114,BG114,BQ114,BR114)</f>
        <v>10</v>
      </c>
      <c r="BZ114" s="35">
        <f>SUM(G114,H114,L114,M114,S114,T114,AH114,AI114,AT114,AU114,BA114,BB114,BH114,BI114,BS114,BT114)</f>
        <v>6</v>
      </c>
      <c r="CA114" s="22">
        <f>SUM(AA114,AB114,AN114,AO114,AV114,AW114,BN114,BO114,BU114,BV114)</f>
        <v>0</v>
      </c>
      <c r="CB114" s="22">
        <f>SUM(N114,O114,U114,W114,X114,AM114,AP114,BC114,BE114,BL114,BM114)</f>
        <v>13</v>
      </c>
      <c r="CC114" s="67">
        <f>SUM(BX114,BY114,BZ114,CA114,CB114)</f>
        <v>30</v>
      </c>
      <c r="CD114" s="69">
        <f>SUM(B114)</f>
        <v>30</v>
      </c>
      <c r="CE114"/>
      <c r="CF114"/>
      <c r="CG114"/>
      <c r="CH114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/>
      <c r="CU114" s="2"/>
      <c r="CV114" s="2"/>
      <c r="CW114"/>
    </row>
    <row r="115" spans="1:101" s="1" customFormat="1" ht="14.25" customHeight="1">
      <c r="A115" s="15" t="s">
        <v>125</v>
      </c>
      <c r="B115" s="38">
        <f>SUM(I115,P115,V115,AC115,AJ115,AQ115,AX115,BD115,BP115,BW115)</f>
        <v>28</v>
      </c>
      <c r="C115" s="30"/>
      <c r="D115" s="16"/>
      <c r="E115" s="16"/>
      <c r="F115" s="16"/>
      <c r="G115" s="16"/>
      <c r="H115" s="16"/>
      <c r="I115" s="41">
        <f>SUM(C115:H115)</f>
        <v>0</v>
      </c>
      <c r="J115" s="62"/>
      <c r="K115" s="62"/>
      <c r="L115" s="62"/>
      <c r="M115" s="62"/>
      <c r="N115" s="62"/>
      <c r="O115" s="62"/>
      <c r="P115" s="46"/>
      <c r="Q115" s="62"/>
      <c r="R115" s="71"/>
      <c r="S115" s="62"/>
      <c r="T115" s="62"/>
      <c r="U115" s="62"/>
      <c r="V115" s="46"/>
      <c r="W115" s="62"/>
      <c r="X115" s="62"/>
      <c r="Y115" s="62">
        <v>2</v>
      </c>
      <c r="Z115" s="62"/>
      <c r="AA115" s="62"/>
      <c r="AB115" s="62"/>
      <c r="AC115" s="46">
        <f>SUM(W115:AB115)</f>
        <v>2</v>
      </c>
      <c r="AD115" s="62"/>
      <c r="AE115" s="62"/>
      <c r="AF115" s="62"/>
      <c r="AG115" s="62">
        <v>1</v>
      </c>
      <c r="AH115" s="62"/>
      <c r="AI115" s="62"/>
      <c r="AJ115" s="46">
        <f>SUM(AD115:AI115)</f>
        <v>1</v>
      </c>
      <c r="AK115" s="62"/>
      <c r="AL115" s="62"/>
      <c r="AM115" s="62"/>
      <c r="AN115" s="71"/>
      <c r="AO115" s="62"/>
      <c r="AP115" s="62"/>
      <c r="AQ115" s="46">
        <f>SUM(AK115:AP115)</f>
        <v>0</v>
      </c>
      <c r="AR115" s="62"/>
      <c r="AS115" s="62"/>
      <c r="AT115" s="62">
        <v>1</v>
      </c>
      <c r="AU115" s="62">
        <v>4</v>
      </c>
      <c r="AV115" s="62">
        <v>3</v>
      </c>
      <c r="AW115" s="62"/>
      <c r="AX115" s="46">
        <f>SUM(AR115:AW115)</f>
        <v>8</v>
      </c>
      <c r="AY115" s="43"/>
      <c r="AZ115" s="43">
        <v>3</v>
      </c>
      <c r="BA115" s="43"/>
      <c r="BB115" s="43"/>
      <c r="BC115" s="43"/>
      <c r="BD115" s="46">
        <f>SUM(AY115:BC115)</f>
        <v>3</v>
      </c>
      <c r="BE115" s="55">
        <v>4</v>
      </c>
      <c r="BF115" s="55"/>
      <c r="BG115" s="55"/>
      <c r="BH115" s="55">
        <v>1</v>
      </c>
      <c r="BI115" s="55">
        <v>2</v>
      </c>
      <c r="BJ115" s="55"/>
      <c r="BK115" s="55"/>
      <c r="BL115" s="55"/>
      <c r="BM115" s="55"/>
      <c r="BN115" s="64"/>
      <c r="BO115" s="64"/>
      <c r="BP115" s="58">
        <f>SUM(BE115:BO115)</f>
        <v>7</v>
      </c>
      <c r="BQ115" s="43"/>
      <c r="BR115" s="43"/>
      <c r="BS115" s="43"/>
      <c r="BT115" s="43"/>
      <c r="BU115" s="43">
        <v>2</v>
      </c>
      <c r="BV115" s="43">
        <v>5</v>
      </c>
      <c r="BW115" s="50">
        <f>SUM(BQ115:BV115)</f>
        <v>7</v>
      </c>
      <c r="BX115" s="61">
        <f>SUM(C115,D115,AD115,AE115,BJ115,BK115)</f>
        <v>0</v>
      </c>
      <c r="BY115" s="61">
        <f>SUM(E115,F115,J115,K115,Q115,R115,Y115,Z115,AF115,AG115,AK115,AL115,AR115,AS115,AY115,AZ115,BF115,BG115,BQ115,BR115)</f>
        <v>6</v>
      </c>
      <c r="BZ115" s="35">
        <f>SUM(G115,H115,L115,M115,S115,T115,AH115,AI115,AT115,AU115,BA115,BB115,BH115,BI115,BS115,BT115)</f>
        <v>8</v>
      </c>
      <c r="CA115" s="22">
        <f>SUM(AA115,AB115,AN115,AO115,AV115,AW115,BN115,BO115,BU115,BV115)</f>
        <v>10</v>
      </c>
      <c r="CB115" s="22">
        <f>SUM(N115,O115,U115,W115,X115,AM115,AP115,BC115,BE115,BL115,BM115)</f>
        <v>4</v>
      </c>
      <c r="CC115" s="67">
        <f>SUM(BX115,BY115,BZ115,CA115,CB115)</f>
        <v>28</v>
      </c>
      <c r="CD115" s="69">
        <f>SUM(B115)</f>
        <v>28</v>
      </c>
      <c r="CE115"/>
      <c r="CF115"/>
      <c r="CG115"/>
      <c r="CH115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/>
      <c r="CU115" s="2"/>
      <c r="CV115" s="2"/>
      <c r="CW115"/>
    </row>
    <row r="116" spans="1:101" s="1" customFormat="1" ht="14.25" customHeight="1">
      <c r="A116" s="15" t="s">
        <v>161</v>
      </c>
      <c r="B116" s="38">
        <f>SUM(AX116,BD116,BP116,BW116)</f>
        <v>28</v>
      </c>
      <c r="C116" s="30"/>
      <c r="D116" s="16"/>
      <c r="E116" s="16"/>
      <c r="F116" s="16"/>
      <c r="G116" s="16"/>
      <c r="H116" s="16"/>
      <c r="I116" s="41"/>
      <c r="J116" s="62"/>
      <c r="K116" s="62"/>
      <c r="L116" s="62"/>
      <c r="M116" s="62"/>
      <c r="N116" s="62"/>
      <c r="O116" s="62"/>
      <c r="P116" s="46"/>
      <c r="Q116" s="62"/>
      <c r="R116" s="71"/>
      <c r="S116" s="62"/>
      <c r="T116" s="62"/>
      <c r="U116" s="62"/>
      <c r="V116" s="46"/>
      <c r="W116" s="62"/>
      <c r="X116" s="62"/>
      <c r="Y116" s="62"/>
      <c r="Z116" s="62"/>
      <c r="AA116" s="62"/>
      <c r="AB116" s="62"/>
      <c r="AC116" s="46"/>
      <c r="AD116" s="62"/>
      <c r="AE116" s="62"/>
      <c r="AF116" s="62"/>
      <c r="AG116" s="62"/>
      <c r="AH116" s="62"/>
      <c r="AI116" s="62"/>
      <c r="AJ116" s="46"/>
      <c r="AK116" s="62"/>
      <c r="AL116" s="62"/>
      <c r="AM116" s="62"/>
      <c r="AN116" s="71"/>
      <c r="AO116" s="62"/>
      <c r="AP116" s="62"/>
      <c r="AQ116" s="46"/>
      <c r="AR116" s="62"/>
      <c r="AS116" s="62"/>
      <c r="AT116" s="62"/>
      <c r="AU116" s="62"/>
      <c r="AV116" s="62"/>
      <c r="AW116" s="62"/>
      <c r="AX116" s="46"/>
      <c r="AY116" s="43"/>
      <c r="AZ116" s="43"/>
      <c r="BA116" s="43"/>
      <c r="BB116" s="43"/>
      <c r="BC116" s="43"/>
      <c r="BD116" s="46"/>
      <c r="BE116" s="55"/>
      <c r="BF116" s="55">
        <v>1</v>
      </c>
      <c r="BG116" s="55">
        <v>7</v>
      </c>
      <c r="BH116" s="55">
        <v>1</v>
      </c>
      <c r="BI116" s="55">
        <v>2</v>
      </c>
      <c r="BJ116" s="55"/>
      <c r="BK116" s="55">
        <v>2</v>
      </c>
      <c r="BL116" s="55">
        <v>6</v>
      </c>
      <c r="BM116" s="55">
        <v>7</v>
      </c>
      <c r="BN116" s="64">
        <v>1</v>
      </c>
      <c r="BO116" s="64">
        <v>1</v>
      </c>
      <c r="BP116" s="58">
        <f>SUM(BE116:BO116)</f>
        <v>28</v>
      </c>
      <c r="BQ116" s="43"/>
      <c r="BR116" s="43"/>
      <c r="BS116" s="43"/>
      <c r="BT116" s="43"/>
      <c r="BU116" s="43"/>
      <c r="BV116" s="43"/>
      <c r="BW116" s="50"/>
      <c r="BX116" s="61">
        <f>SUM(BJ116,BK116)</f>
        <v>2</v>
      </c>
      <c r="BY116" s="61">
        <f>SUM(BF116,BG116,BQ116,BR116)</f>
        <v>8</v>
      </c>
      <c r="BZ116" s="35">
        <f>SUM(BH116,BI116,BS116,BT116)</f>
        <v>3</v>
      </c>
      <c r="CA116" s="22">
        <f>SUM(BN116,BO116,BU116,BV116)</f>
        <v>2</v>
      </c>
      <c r="CB116" s="22">
        <f>SUM(BE116,BL116,BM116)</f>
        <v>13</v>
      </c>
      <c r="CC116" s="67">
        <f>SUM(BX116,BY116,BZ116,CA116,CB116)</f>
        <v>28</v>
      </c>
      <c r="CD116" s="69">
        <f>SUM(B116)</f>
        <v>28</v>
      </c>
      <c r="CE116"/>
      <c r="CF116"/>
      <c r="CG116"/>
      <c r="CH116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/>
      <c r="CU116" s="2"/>
      <c r="CV116" s="2"/>
      <c r="CW116"/>
    </row>
    <row r="117" spans="1:101" s="1" customFormat="1" ht="14.25" customHeight="1">
      <c r="A117" s="13" t="s">
        <v>150</v>
      </c>
      <c r="B117" s="38">
        <f>SUM(I117,P117,V117,AC117,AJ117,AQ117,AX117,BD117,BP117,BW117)</f>
        <v>25</v>
      </c>
      <c r="C117" s="30"/>
      <c r="D117" s="16"/>
      <c r="E117" s="16"/>
      <c r="F117" s="16"/>
      <c r="G117" s="16"/>
      <c r="H117" s="16"/>
      <c r="I117" s="41">
        <f>SUM(C117:H117)</f>
        <v>0</v>
      </c>
      <c r="J117" s="62"/>
      <c r="K117" s="62"/>
      <c r="L117" s="62"/>
      <c r="M117" s="62"/>
      <c r="N117" s="62"/>
      <c r="O117" s="62"/>
      <c r="P117" s="46">
        <f>SUM(J117:O117)</f>
        <v>0</v>
      </c>
      <c r="Q117" s="62"/>
      <c r="R117" s="71"/>
      <c r="S117" s="62"/>
      <c r="T117" s="62"/>
      <c r="U117" s="62"/>
      <c r="V117" s="46">
        <f>SUM(Q117:U117)</f>
        <v>0</v>
      </c>
      <c r="W117" s="62"/>
      <c r="X117" s="62"/>
      <c r="Y117" s="62"/>
      <c r="Z117" s="62"/>
      <c r="AA117" s="62"/>
      <c r="AB117" s="62"/>
      <c r="AC117" s="46">
        <f>SUM(W117:AB117)</f>
        <v>0</v>
      </c>
      <c r="AD117" s="62"/>
      <c r="AE117" s="62"/>
      <c r="AF117" s="62"/>
      <c r="AG117" s="62"/>
      <c r="AH117" s="62"/>
      <c r="AI117" s="62"/>
      <c r="AJ117" s="46">
        <f>SUM(AD117:AI117)</f>
        <v>0</v>
      </c>
      <c r="AK117" s="62"/>
      <c r="AL117" s="62"/>
      <c r="AM117" s="62"/>
      <c r="AN117" s="71"/>
      <c r="AO117" s="62"/>
      <c r="AP117" s="62"/>
      <c r="AQ117" s="46">
        <f>SUM(AK117:AP117)</f>
        <v>0</v>
      </c>
      <c r="AR117" s="62"/>
      <c r="AS117" s="62"/>
      <c r="AT117" s="62"/>
      <c r="AU117" s="62"/>
      <c r="AV117" s="62"/>
      <c r="AW117" s="62"/>
      <c r="AX117" s="46">
        <f>SUM(AR117:AW117)</f>
        <v>0</v>
      </c>
      <c r="AY117" s="43"/>
      <c r="AZ117" s="43"/>
      <c r="BA117" s="43"/>
      <c r="BB117" s="43"/>
      <c r="BC117" s="43"/>
      <c r="BD117" s="46">
        <f>SUM(AY117:BC117)</f>
        <v>0</v>
      </c>
      <c r="BE117" s="55">
        <v>2</v>
      </c>
      <c r="BF117" s="55">
        <v>1</v>
      </c>
      <c r="BG117" s="55">
        <v>5</v>
      </c>
      <c r="BH117" s="55">
        <v>4</v>
      </c>
      <c r="BI117" s="55">
        <v>2</v>
      </c>
      <c r="BJ117" s="55"/>
      <c r="BK117" s="55">
        <v>2</v>
      </c>
      <c r="BL117" s="55">
        <v>4</v>
      </c>
      <c r="BM117" s="55">
        <v>1</v>
      </c>
      <c r="BN117" s="64"/>
      <c r="BO117" s="64">
        <v>4</v>
      </c>
      <c r="BP117" s="58">
        <f>SUM(BE117:BO117)</f>
        <v>25</v>
      </c>
      <c r="BQ117" s="43"/>
      <c r="BR117" s="43"/>
      <c r="BS117" s="43"/>
      <c r="BT117" s="43"/>
      <c r="BU117" s="43"/>
      <c r="BV117" s="43"/>
      <c r="BW117" s="50"/>
      <c r="BX117" s="61">
        <f>SUM(C117,D117,AD117,AE117,BJ117,BK117)</f>
        <v>2</v>
      </c>
      <c r="BY117" s="61">
        <f>SUM(E117,F117,J117,K117,Q117,R117,Y117,Z117,AF117,AG117,AK117,AL117,AR117,AS117,AY117,AZ117,BF117,BG117,BQ117,BR117)</f>
        <v>6</v>
      </c>
      <c r="BZ117" s="35">
        <f>SUM(G117,H117,L117,M117,S117,T117,AH117,AI117,AT117,AU117,BA117,BB117,BH117,BI117,BS117,BT117)</f>
        <v>6</v>
      </c>
      <c r="CA117" s="22">
        <f>SUM(AA117,AB117,AN117,AO117,AV117,AW117,BN117,BO117,BU117,BV117)</f>
        <v>4</v>
      </c>
      <c r="CB117" s="22">
        <f>SUM(N117,O117,U117,W117,X117,AM117,AP117,BC117,BE117,BL117,BM117)</f>
        <v>7</v>
      </c>
      <c r="CC117" s="67">
        <f>SUM(BX117,BY117,BZ117,CA117,CB117)</f>
        <v>25</v>
      </c>
      <c r="CD117" s="69">
        <f>SUM(B117)</f>
        <v>25</v>
      </c>
      <c r="CE117"/>
      <c r="CF117"/>
      <c r="CG117"/>
      <c r="CH117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/>
      <c r="CU117" s="2"/>
      <c r="CV117" s="2"/>
      <c r="CW117"/>
    </row>
    <row r="118" spans="1:101" s="1" customFormat="1" ht="14.25" customHeight="1">
      <c r="A118" s="15" t="s">
        <v>144</v>
      </c>
      <c r="B118" s="38">
        <f>SUM(I118,P118,V118,AC118,AJ118,AQ118,AX118,BD118,BP118,BW118)</f>
        <v>22</v>
      </c>
      <c r="C118" s="30"/>
      <c r="D118" s="16"/>
      <c r="E118" s="16"/>
      <c r="F118" s="16"/>
      <c r="G118" s="16"/>
      <c r="H118" s="16"/>
      <c r="I118" s="41">
        <f>SUM(C118:H118)</f>
        <v>0</v>
      </c>
      <c r="J118" s="62"/>
      <c r="K118" s="62"/>
      <c r="L118" s="62"/>
      <c r="M118" s="62"/>
      <c r="N118" s="62"/>
      <c r="O118" s="62"/>
      <c r="P118" s="46">
        <f>SUM(J118:O118)</f>
        <v>0</v>
      </c>
      <c r="Q118" s="62"/>
      <c r="R118" s="71"/>
      <c r="S118" s="62"/>
      <c r="T118" s="62"/>
      <c r="U118" s="62"/>
      <c r="V118" s="46">
        <f>SUM(Q118:U118)</f>
        <v>0</v>
      </c>
      <c r="W118" s="62"/>
      <c r="X118" s="62"/>
      <c r="Y118" s="62"/>
      <c r="Z118" s="62"/>
      <c r="AA118" s="62"/>
      <c r="AB118" s="62"/>
      <c r="AC118" s="46">
        <f>SUM(W118:AB118)</f>
        <v>0</v>
      </c>
      <c r="AD118" s="62"/>
      <c r="AE118" s="62"/>
      <c r="AF118" s="62"/>
      <c r="AG118" s="62"/>
      <c r="AH118" s="62"/>
      <c r="AI118" s="62"/>
      <c r="AJ118" s="46">
        <f>SUM(AD118:AI118)</f>
        <v>0</v>
      </c>
      <c r="AK118" s="62"/>
      <c r="AL118" s="62"/>
      <c r="AM118" s="62"/>
      <c r="AN118" s="71"/>
      <c r="AO118" s="62"/>
      <c r="AP118" s="62"/>
      <c r="AQ118" s="46">
        <f>SUM(AK118:AP118)</f>
        <v>0</v>
      </c>
      <c r="AR118" s="62"/>
      <c r="AS118" s="62"/>
      <c r="AT118" s="62"/>
      <c r="AU118" s="62"/>
      <c r="AV118" s="62"/>
      <c r="AW118" s="62"/>
      <c r="AX118" s="46">
        <f>SUM(AR118:AW118)</f>
        <v>0</v>
      </c>
      <c r="AY118" s="43"/>
      <c r="AZ118" s="43"/>
      <c r="BA118" s="43"/>
      <c r="BB118" s="43"/>
      <c r="BC118" s="43"/>
      <c r="BD118" s="46">
        <f>SUM(AY118:BC118)</f>
        <v>0</v>
      </c>
      <c r="BE118" s="55">
        <v>3</v>
      </c>
      <c r="BF118" s="55"/>
      <c r="BG118" s="55"/>
      <c r="BH118" s="55">
        <v>1</v>
      </c>
      <c r="BI118" s="55">
        <v>4</v>
      </c>
      <c r="BJ118" s="55">
        <v>1</v>
      </c>
      <c r="BK118" s="55"/>
      <c r="BL118" s="55"/>
      <c r="BM118" s="55">
        <v>5</v>
      </c>
      <c r="BN118" s="64"/>
      <c r="BO118" s="64">
        <v>3</v>
      </c>
      <c r="BP118" s="58">
        <f>SUM(BE118:BO118)</f>
        <v>17</v>
      </c>
      <c r="BQ118" s="43"/>
      <c r="BR118" s="43">
        <v>1</v>
      </c>
      <c r="BS118" s="43">
        <v>2</v>
      </c>
      <c r="BT118" s="43">
        <v>2</v>
      </c>
      <c r="BU118" s="43"/>
      <c r="BV118" s="43"/>
      <c r="BW118" s="50">
        <f>SUM(BQ118:BV118)</f>
        <v>5</v>
      </c>
      <c r="BX118" s="61">
        <f>SUM(C118,D118,AD118,AE118,BJ118,BK118)</f>
        <v>1</v>
      </c>
      <c r="BY118" s="61">
        <f>SUM(E118,F118,J118,K118,Q118,R118,Y118,Z118,AF118,AG118,AK118,AL118,AR118,AS118,AY118,AZ118,BF118,BG118,BQ118,BR118)</f>
        <v>1</v>
      </c>
      <c r="BZ118" s="35">
        <f>SUM(G118,H118,L118,M118,S118,T118,AH118,AI118,AT118,AU118,BA118,BB118,BH118,BI118,BS118,BT118)</f>
        <v>9</v>
      </c>
      <c r="CA118" s="22">
        <f>SUM(AA118,AB118,AN118,AO118,AV118,AW118,BN118,BO118,BU118,BV118)</f>
        <v>3</v>
      </c>
      <c r="CB118" s="22">
        <f>SUM(N118,O118,U118,W118,X118,AM118,AP118,BC118,BE118,BL118,BM118)</f>
        <v>8</v>
      </c>
      <c r="CC118" s="67">
        <f>SUM(BX118,BY118,BZ118,CA118,CB118)</f>
        <v>22</v>
      </c>
      <c r="CD118" s="69">
        <f>SUM(B118)</f>
        <v>22</v>
      </c>
      <c r="CE118"/>
      <c r="CF118"/>
      <c r="CG118"/>
      <c r="CH118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/>
      <c r="CU118" s="2"/>
      <c r="CV118" s="2"/>
      <c r="CW118"/>
    </row>
    <row r="119" spans="1:101" s="1" customFormat="1" ht="14.25" customHeight="1">
      <c r="A119" s="15" t="s">
        <v>174</v>
      </c>
      <c r="B119" s="38">
        <f>SUM(I119,P119,V119,AC119,AJ119,AQ119,AX119,BD119,BP119,BW119)</f>
        <v>22</v>
      </c>
      <c r="C119" s="30"/>
      <c r="D119" s="16"/>
      <c r="E119" s="16"/>
      <c r="F119" s="16">
        <v>3</v>
      </c>
      <c r="G119" s="16"/>
      <c r="H119" s="16"/>
      <c r="I119" s="41">
        <f>SUM(C119:H119)</f>
        <v>3</v>
      </c>
      <c r="J119" s="62"/>
      <c r="K119" s="62">
        <v>4</v>
      </c>
      <c r="L119" s="62"/>
      <c r="M119" s="62"/>
      <c r="N119" s="62"/>
      <c r="O119" s="62"/>
      <c r="P119" s="46">
        <f>SUM(J119:O119)</f>
        <v>4</v>
      </c>
      <c r="Q119" s="62"/>
      <c r="R119" s="71">
        <v>2</v>
      </c>
      <c r="S119" s="62"/>
      <c r="T119" s="62">
        <v>5</v>
      </c>
      <c r="U119" s="62">
        <v>4</v>
      </c>
      <c r="V119" s="46">
        <f>SUM(Q119:U119)</f>
        <v>11</v>
      </c>
      <c r="W119" s="62"/>
      <c r="X119" s="62"/>
      <c r="Y119" s="62"/>
      <c r="Z119" s="62"/>
      <c r="AA119" s="62"/>
      <c r="AB119" s="62"/>
      <c r="AC119" s="46">
        <f>SUM(W119:AB119)</f>
        <v>0</v>
      </c>
      <c r="AD119" s="62"/>
      <c r="AE119" s="62"/>
      <c r="AF119" s="62"/>
      <c r="AG119" s="62"/>
      <c r="AH119" s="62"/>
      <c r="AI119" s="62"/>
      <c r="AJ119" s="46">
        <f>SUM(AD119:AI119)</f>
        <v>0</v>
      </c>
      <c r="AK119" s="62"/>
      <c r="AL119" s="62"/>
      <c r="AM119" s="62"/>
      <c r="AN119" s="71"/>
      <c r="AO119" s="62"/>
      <c r="AP119" s="62"/>
      <c r="AQ119" s="46">
        <f>SUM(AK119:AP119)</f>
        <v>0</v>
      </c>
      <c r="AR119" s="62"/>
      <c r="AS119" s="62"/>
      <c r="AT119" s="62"/>
      <c r="AU119" s="62"/>
      <c r="AV119" s="62"/>
      <c r="AW119" s="62"/>
      <c r="AX119" s="46">
        <f>SUM(AR119:AW119)</f>
        <v>0</v>
      </c>
      <c r="AY119" s="43"/>
      <c r="AZ119" s="43"/>
      <c r="BA119" s="43"/>
      <c r="BB119" s="43"/>
      <c r="BC119" s="43"/>
      <c r="BD119" s="46">
        <f>SUM(AY119:BC119)</f>
        <v>0</v>
      </c>
      <c r="BE119" s="55"/>
      <c r="BF119" s="55"/>
      <c r="BG119" s="55"/>
      <c r="BH119" s="55"/>
      <c r="BI119" s="55"/>
      <c r="BJ119" s="55"/>
      <c r="BK119" s="55"/>
      <c r="BL119" s="55"/>
      <c r="BM119" s="55"/>
      <c r="BN119" s="64"/>
      <c r="BO119" s="64"/>
      <c r="BP119" s="58">
        <f>SUM(BE119:BO119)</f>
        <v>0</v>
      </c>
      <c r="BQ119" s="43">
        <v>1</v>
      </c>
      <c r="BR119" s="43">
        <v>1</v>
      </c>
      <c r="BS119" s="43">
        <v>1</v>
      </c>
      <c r="BT119" s="43">
        <v>1</v>
      </c>
      <c r="BU119" s="43"/>
      <c r="BV119" s="43"/>
      <c r="BW119" s="50">
        <f>SUM(BQ119:BV119)</f>
        <v>4</v>
      </c>
      <c r="BX119" s="61">
        <f>SUM(C119,D119,AD119,AE119,BJ119,BK119)</f>
        <v>0</v>
      </c>
      <c r="BY119" s="61">
        <f>SUM(E119,F119,J119,K119,Q119,R119,Y119,Z119,AF119,AG119,AK119,AL119,AR119,AS119,AY119,AZ119,BF119,BG119,BQ119,BR119)</f>
        <v>11</v>
      </c>
      <c r="BZ119" s="35">
        <f>SUM(G119,H119,L119,M119,S119,T119,AH119,AI119,AT119,AU119,BA119,BB119,BH119,BI119,BS119,BT119)</f>
        <v>7</v>
      </c>
      <c r="CA119" s="22">
        <f>SUM(AA119,AB119,AN119,AO119,AV119,AW119,BN119,BO119,BU119,BV119)</f>
        <v>0</v>
      </c>
      <c r="CB119" s="22">
        <f>SUM(N119,O119,U119,W119,X119,AM119,AP119,BC119,BE119,BL119,BM119)</f>
        <v>4</v>
      </c>
      <c r="CC119" s="67">
        <f>SUM(BX119,BY119,BZ119,CA119,CB119)</f>
        <v>22</v>
      </c>
      <c r="CD119" s="69">
        <f>SUM(B119)</f>
        <v>22</v>
      </c>
      <c r="CE119"/>
      <c r="CF119"/>
      <c r="CG119"/>
      <c r="CH119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/>
      <c r="CU119" s="2"/>
      <c r="CV119" s="2"/>
      <c r="CW119"/>
    </row>
    <row r="120" spans="1:101" s="1" customFormat="1" ht="14.25" customHeight="1">
      <c r="A120" s="13" t="s">
        <v>139</v>
      </c>
      <c r="B120" s="38">
        <f>SUM(I120,P120,V120,AC120,AJ120,AQ120,AX120,BD120,BP120,BW120)</f>
        <v>21</v>
      </c>
      <c r="C120" s="30"/>
      <c r="D120" s="16"/>
      <c r="E120" s="16"/>
      <c r="F120" s="16"/>
      <c r="G120" s="16"/>
      <c r="H120" s="16"/>
      <c r="I120" s="41">
        <f>SUM(C120:H120)</f>
        <v>0</v>
      </c>
      <c r="J120" s="62"/>
      <c r="K120" s="62"/>
      <c r="L120" s="62"/>
      <c r="M120" s="62"/>
      <c r="N120" s="62"/>
      <c r="O120" s="62"/>
      <c r="P120" s="46">
        <f>SUM(J120:O120)</f>
        <v>0</v>
      </c>
      <c r="Q120" s="62"/>
      <c r="R120" s="71"/>
      <c r="S120" s="62"/>
      <c r="T120" s="62"/>
      <c r="U120" s="62"/>
      <c r="V120" s="46">
        <f>SUM(Q120:U120)</f>
        <v>0</v>
      </c>
      <c r="W120" s="62"/>
      <c r="X120" s="62"/>
      <c r="Y120" s="62"/>
      <c r="Z120" s="62"/>
      <c r="AA120" s="62"/>
      <c r="AB120" s="62"/>
      <c r="AC120" s="46">
        <f>SUM(W120:AB120)</f>
        <v>0</v>
      </c>
      <c r="AD120" s="62"/>
      <c r="AE120" s="62"/>
      <c r="AF120" s="62"/>
      <c r="AG120" s="62"/>
      <c r="AH120" s="62"/>
      <c r="AI120" s="62"/>
      <c r="AJ120" s="46">
        <f>SUM(AD120:AI120)</f>
        <v>0</v>
      </c>
      <c r="AK120" s="62"/>
      <c r="AL120" s="62"/>
      <c r="AM120" s="62"/>
      <c r="AN120" s="71"/>
      <c r="AO120" s="62"/>
      <c r="AP120" s="62"/>
      <c r="AQ120" s="46">
        <f>SUM(AK120:AP120)</f>
        <v>0</v>
      </c>
      <c r="AR120" s="62"/>
      <c r="AS120" s="62"/>
      <c r="AT120" s="62">
        <v>6</v>
      </c>
      <c r="AU120" s="62">
        <v>1</v>
      </c>
      <c r="AV120" s="62">
        <v>1</v>
      </c>
      <c r="AW120" s="62">
        <v>4</v>
      </c>
      <c r="AX120" s="46">
        <f>SUM(AR120:AW120)</f>
        <v>12</v>
      </c>
      <c r="AY120" s="43"/>
      <c r="AZ120" s="43">
        <v>7</v>
      </c>
      <c r="BA120" s="43"/>
      <c r="BB120" s="43">
        <v>2</v>
      </c>
      <c r="BC120" s="43"/>
      <c r="BD120" s="46">
        <f>SUM(AY120:BC120)</f>
        <v>9</v>
      </c>
      <c r="BE120" s="55"/>
      <c r="BF120" s="55"/>
      <c r="BG120" s="55"/>
      <c r="BH120" s="55"/>
      <c r="BI120" s="55"/>
      <c r="BJ120" s="55"/>
      <c r="BK120" s="55"/>
      <c r="BL120" s="55"/>
      <c r="BM120" s="55"/>
      <c r="BN120" s="64"/>
      <c r="BO120" s="64"/>
      <c r="BP120" s="58">
        <f>SUM(BE120:BO120)</f>
        <v>0</v>
      </c>
      <c r="BQ120" s="43"/>
      <c r="BR120" s="43"/>
      <c r="BS120" s="43"/>
      <c r="BT120" s="43"/>
      <c r="BU120" s="43"/>
      <c r="BV120" s="43"/>
      <c r="BW120" s="50"/>
      <c r="BX120" s="61">
        <f>SUM(C120,D120,AD120,AE120,BJ120,BK120)</f>
        <v>0</v>
      </c>
      <c r="BY120" s="61">
        <f>SUM(E120,F120,J120,K120,Q120,R120,Y120,Z120,AF120,AG120,AK120,AL120,AR120,AS120,AY120,AZ120,BF120,BG120,BQ120,BR120)</f>
        <v>7</v>
      </c>
      <c r="BZ120" s="35">
        <f>SUM(G120,H120,L120,M120,S120,T120,AH120,AI120,AT120,AU120,BA120,BB120,BH120,BI120,BS120,BT120)</f>
        <v>9</v>
      </c>
      <c r="CA120" s="22">
        <f>SUM(AA120,AB120,AN120,AO120,AV120,AW120,BN120,BO120,BU120,BV120)</f>
        <v>5</v>
      </c>
      <c r="CB120" s="22">
        <f>SUM(N120,O120,U120,W120,X120,AM120,AP120,BC120,BE120,BL120,BM120)</f>
        <v>0</v>
      </c>
      <c r="CC120" s="67">
        <f>SUM(BX120,BY120,BZ120,CA120,CB120)</f>
        <v>21</v>
      </c>
      <c r="CD120" s="69">
        <f>SUM(B120)</f>
        <v>21</v>
      </c>
      <c r="CE120"/>
      <c r="CF120"/>
      <c r="CG120"/>
      <c r="CH120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/>
      <c r="CU120" s="2"/>
      <c r="CV120" s="2"/>
      <c r="CW120"/>
    </row>
    <row r="121" spans="1:101" s="1" customFormat="1" ht="14.25" customHeight="1">
      <c r="A121" s="13" t="s">
        <v>148</v>
      </c>
      <c r="B121" s="38">
        <f>SUM(I121,P121,V121,AC121,AJ121,AQ121,AX121,BD121,BP121,BW121)</f>
        <v>21</v>
      </c>
      <c r="C121" s="30"/>
      <c r="D121" s="16"/>
      <c r="E121" s="16"/>
      <c r="F121" s="16"/>
      <c r="G121" s="16"/>
      <c r="H121" s="16"/>
      <c r="I121" s="41">
        <f>SUM(C121:H121)</f>
        <v>0</v>
      </c>
      <c r="J121" s="62"/>
      <c r="K121" s="62"/>
      <c r="L121" s="62"/>
      <c r="M121" s="62"/>
      <c r="N121" s="62"/>
      <c r="O121" s="62"/>
      <c r="P121" s="46">
        <f>SUM(J121:O121)</f>
        <v>0</v>
      </c>
      <c r="Q121" s="62"/>
      <c r="R121" s="71"/>
      <c r="S121" s="62"/>
      <c r="T121" s="62"/>
      <c r="U121" s="62"/>
      <c r="V121" s="46">
        <f>SUM(Q121:U121)</f>
        <v>0</v>
      </c>
      <c r="W121" s="62"/>
      <c r="X121" s="62"/>
      <c r="Y121" s="62"/>
      <c r="Z121" s="62"/>
      <c r="AA121" s="62"/>
      <c r="AB121" s="62"/>
      <c r="AC121" s="46">
        <f>SUM(W121:AB121)</f>
        <v>0</v>
      </c>
      <c r="AD121" s="62"/>
      <c r="AE121" s="62"/>
      <c r="AF121" s="62"/>
      <c r="AG121" s="62"/>
      <c r="AH121" s="62"/>
      <c r="AI121" s="62"/>
      <c r="AJ121" s="46">
        <f>SUM(AD121:AI121)</f>
        <v>0</v>
      </c>
      <c r="AK121" s="62"/>
      <c r="AL121" s="62"/>
      <c r="AM121" s="62"/>
      <c r="AN121" s="71"/>
      <c r="AO121" s="62"/>
      <c r="AP121" s="62"/>
      <c r="AQ121" s="46">
        <f>SUM(AK121:AP121)</f>
        <v>0</v>
      </c>
      <c r="AR121" s="62"/>
      <c r="AS121" s="62"/>
      <c r="AT121" s="62"/>
      <c r="AU121" s="62"/>
      <c r="AV121" s="62"/>
      <c r="AW121" s="62"/>
      <c r="AX121" s="46">
        <f>SUM(AR121:AW121)</f>
        <v>0</v>
      </c>
      <c r="AY121" s="43"/>
      <c r="AZ121" s="43"/>
      <c r="BA121" s="43"/>
      <c r="BB121" s="43"/>
      <c r="BC121" s="43"/>
      <c r="BD121" s="46">
        <f>SUM(AY121:BC121)</f>
        <v>0</v>
      </c>
      <c r="BE121" s="55">
        <v>3</v>
      </c>
      <c r="BF121" s="55">
        <v>2</v>
      </c>
      <c r="BG121" s="55"/>
      <c r="BH121" s="55">
        <v>1</v>
      </c>
      <c r="BI121" s="55">
        <v>4</v>
      </c>
      <c r="BJ121" s="55"/>
      <c r="BK121" s="55">
        <v>2</v>
      </c>
      <c r="BL121" s="55">
        <v>3</v>
      </c>
      <c r="BM121" s="55">
        <v>4</v>
      </c>
      <c r="BN121" s="64"/>
      <c r="BO121" s="64"/>
      <c r="BP121" s="58">
        <f>SUM(BE121:BO121)</f>
        <v>19</v>
      </c>
      <c r="BQ121" s="43"/>
      <c r="BR121" s="43">
        <v>1</v>
      </c>
      <c r="BS121" s="43"/>
      <c r="BT121" s="43"/>
      <c r="BU121" s="43"/>
      <c r="BV121" s="43">
        <v>1</v>
      </c>
      <c r="BW121" s="50">
        <f>SUM(BQ121:BV121)</f>
        <v>2</v>
      </c>
      <c r="BX121" s="61">
        <f>SUM(C121,D121,AD121,AE121,BJ121,BK121)</f>
        <v>2</v>
      </c>
      <c r="BY121" s="61">
        <f>SUM(E121,F121,J121,K121,Q121,R121,Y121,Z121,AF121,AG121,AK121,AL121,AR121,AS121,AY121,AZ121,BF121,BG121,BQ121,BR121)</f>
        <v>3</v>
      </c>
      <c r="BZ121" s="35">
        <f>SUM(G121,H121,L121,M121,S121,T121,AH121,AI121,AT121,AU121,BA121,BB121,BH121,BI121,BS121,BT121)</f>
        <v>5</v>
      </c>
      <c r="CA121" s="22">
        <f>SUM(AA121,AB121,AN121,AO121,AV121,AW121,BN121,BO121,BU121,BV121)</f>
        <v>1</v>
      </c>
      <c r="CB121" s="22">
        <f>SUM(N121,O121,U121,W121,X121,AM121,AP121,BC121,BE121,BL121,BM121)</f>
        <v>10</v>
      </c>
      <c r="CC121" s="67">
        <f>SUM(BX121,BY121,BZ121,CA121,CB121)</f>
        <v>21</v>
      </c>
      <c r="CD121" s="69">
        <f>SUM(B121)</f>
        <v>21</v>
      </c>
      <c r="CE121"/>
      <c r="CF121"/>
      <c r="CG121"/>
      <c r="CH121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/>
      <c r="CU121" s="2"/>
      <c r="CV121" s="2"/>
      <c r="CW121"/>
    </row>
    <row r="122" spans="1:101" s="1" customFormat="1" ht="14.25" customHeight="1">
      <c r="A122" s="15" t="s">
        <v>147</v>
      </c>
      <c r="B122" s="38">
        <f>SUM(I122,P122,V122,AC122,AJ122,AQ122,AX122,BD122,BP122,BW122)</f>
        <v>21</v>
      </c>
      <c r="C122" s="30"/>
      <c r="D122" s="16"/>
      <c r="E122" s="16"/>
      <c r="F122" s="16"/>
      <c r="G122" s="16"/>
      <c r="H122" s="16"/>
      <c r="I122" s="41">
        <f>SUM(C122:H122)</f>
        <v>0</v>
      </c>
      <c r="J122" s="62"/>
      <c r="K122" s="62"/>
      <c r="L122" s="62"/>
      <c r="M122" s="62"/>
      <c r="N122" s="62"/>
      <c r="O122" s="62"/>
      <c r="P122" s="46">
        <f>SUM(J122:O122)</f>
        <v>0</v>
      </c>
      <c r="Q122" s="62"/>
      <c r="R122" s="71"/>
      <c r="S122" s="62"/>
      <c r="T122" s="62"/>
      <c r="U122" s="62"/>
      <c r="V122" s="46">
        <f>SUM(Q122:U122)</f>
        <v>0</v>
      </c>
      <c r="W122" s="62"/>
      <c r="X122" s="62"/>
      <c r="Y122" s="62"/>
      <c r="Z122" s="62"/>
      <c r="AA122" s="62"/>
      <c r="AB122" s="62"/>
      <c r="AC122" s="46">
        <f>SUM(W122:AB122)</f>
        <v>0</v>
      </c>
      <c r="AD122" s="62"/>
      <c r="AE122" s="62"/>
      <c r="AF122" s="62"/>
      <c r="AG122" s="62"/>
      <c r="AH122" s="62"/>
      <c r="AI122" s="62"/>
      <c r="AJ122" s="46">
        <f>SUM(AD122:AI122)</f>
        <v>0</v>
      </c>
      <c r="AK122" s="62"/>
      <c r="AL122" s="62"/>
      <c r="AM122" s="62"/>
      <c r="AN122" s="71"/>
      <c r="AO122" s="62"/>
      <c r="AP122" s="62"/>
      <c r="AQ122" s="46">
        <f>SUM(AK122:AP122)</f>
        <v>0</v>
      </c>
      <c r="AR122" s="62"/>
      <c r="AS122" s="62"/>
      <c r="AT122" s="62"/>
      <c r="AU122" s="62"/>
      <c r="AV122" s="62"/>
      <c r="AW122" s="62"/>
      <c r="AX122" s="46">
        <f>SUM(AR122:AW122)</f>
        <v>0</v>
      </c>
      <c r="AY122" s="43"/>
      <c r="AZ122" s="43"/>
      <c r="BA122" s="43"/>
      <c r="BB122" s="43"/>
      <c r="BC122" s="43"/>
      <c r="BD122" s="46">
        <f>SUM(AY122:BC122)</f>
        <v>0</v>
      </c>
      <c r="BE122" s="55">
        <v>3</v>
      </c>
      <c r="BF122" s="55">
        <v>1</v>
      </c>
      <c r="BG122" s="55">
        <v>7</v>
      </c>
      <c r="BH122" s="55">
        <v>1</v>
      </c>
      <c r="BI122" s="55">
        <v>2</v>
      </c>
      <c r="BJ122" s="55"/>
      <c r="BK122" s="55">
        <v>1</v>
      </c>
      <c r="BL122" s="55">
        <v>6</v>
      </c>
      <c r="BM122" s="55"/>
      <c r="BN122" s="64"/>
      <c r="BO122" s="64"/>
      <c r="BP122" s="58">
        <f>SUM(BE122:BO122)</f>
        <v>21</v>
      </c>
      <c r="BQ122" s="43"/>
      <c r="BR122" s="43"/>
      <c r="BS122" s="43"/>
      <c r="BT122" s="43"/>
      <c r="BU122" s="43"/>
      <c r="BV122" s="43"/>
      <c r="BW122" s="50"/>
      <c r="BX122" s="61">
        <f>SUM(C122,D122,AD122,AE122,BJ122,BK122)</f>
        <v>1</v>
      </c>
      <c r="BY122" s="61">
        <f>SUM(E122,F122,J122,K122,Q122,R122,Y122,Z122,AF122,AG122,AK122,AL122,AR122,AS122,AY122,AZ122,BF122,BG122,BQ122,BR122)</f>
        <v>8</v>
      </c>
      <c r="BZ122" s="35">
        <f>SUM(G122,H122,L122,M122,S122,T122,AH122,AI122,AT122,AU122,BA122,BB122,BH122,BI122,BS122,BT122)</f>
        <v>3</v>
      </c>
      <c r="CA122" s="22">
        <f>SUM(AA122,AB122,AN122,AO122,AV122,AW122,BN122,BO122,BU122,BV122)</f>
        <v>0</v>
      </c>
      <c r="CB122" s="22">
        <f>SUM(N122,O122,U122,W122,X122,AM122,AP122,BC122,BE122,BL122,BM122)</f>
        <v>9</v>
      </c>
      <c r="CC122" s="67">
        <f>SUM(BX122,BY122,BZ122,CA122,CB122)</f>
        <v>21</v>
      </c>
      <c r="CD122" s="69">
        <f>SUM(B122)</f>
        <v>21</v>
      </c>
      <c r="CE122"/>
      <c r="CF122"/>
      <c r="CG122"/>
      <c r="CH12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/>
      <c r="CU122" s="2"/>
      <c r="CV122" s="2"/>
      <c r="CW122"/>
    </row>
    <row r="123" spans="1:101" s="1" customFormat="1" ht="14.25" customHeight="1">
      <c r="A123" s="15" t="s">
        <v>176</v>
      </c>
      <c r="B123" s="38">
        <f>SUM(I123,P123,V123,AC123,AJ123,AQ123,AX123,BD123,BP123,BW123)</f>
        <v>20</v>
      </c>
      <c r="C123" s="30"/>
      <c r="D123" s="16"/>
      <c r="E123" s="16"/>
      <c r="F123" s="16"/>
      <c r="G123" s="16"/>
      <c r="H123" s="16"/>
      <c r="I123" s="41"/>
      <c r="J123" s="62"/>
      <c r="K123" s="62"/>
      <c r="L123" s="62"/>
      <c r="M123" s="62"/>
      <c r="N123" s="62"/>
      <c r="O123" s="62"/>
      <c r="P123" s="46"/>
      <c r="Q123" s="62"/>
      <c r="R123" s="71"/>
      <c r="S123" s="62"/>
      <c r="T123" s="62"/>
      <c r="U123" s="62"/>
      <c r="V123" s="46"/>
      <c r="W123" s="62"/>
      <c r="X123" s="62"/>
      <c r="Y123" s="62"/>
      <c r="Z123" s="62"/>
      <c r="AA123" s="62"/>
      <c r="AB123" s="62"/>
      <c r="AC123" s="46">
        <f>SUM(W123:AB123)</f>
        <v>0</v>
      </c>
      <c r="AD123" s="62"/>
      <c r="AE123" s="62"/>
      <c r="AF123" s="62"/>
      <c r="AG123" s="62"/>
      <c r="AH123" s="62"/>
      <c r="AI123" s="62"/>
      <c r="AJ123" s="46">
        <f>SUM(AD123:AI123)</f>
        <v>0</v>
      </c>
      <c r="AK123" s="62"/>
      <c r="AL123" s="62"/>
      <c r="AM123" s="62"/>
      <c r="AN123" s="71"/>
      <c r="AO123" s="62"/>
      <c r="AP123" s="62"/>
      <c r="AQ123" s="46">
        <f>SUM(AK123:AP123)</f>
        <v>0</v>
      </c>
      <c r="AR123" s="62"/>
      <c r="AS123" s="62"/>
      <c r="AT123" s="62"/>
      <c r="AU123" s="62"/>
      <c r="AV123" s="62"/>
      <c r="AW123" s="62"/>
      <c r="AX123" s="46"/>
      <c r="AY123" s="43"/>
      <c r="AZ123" s="43"/>
      <c r="BA123" s="43"/>
      <c r="BB123" s="43"/>
      <c r="BC123" s="43"/>
      <c r="BD123" s="46"/>
      <c r="BE123" s="55"/>
      <c r="BF123" s="55"/>
      <c r="BG123" s="55"/>
      <c r="BH123" s="55"/>
      <c r="BI123" s="55"/>
      <c r="BJ123" s="55"/>
      <c r="BK123" s="55"/>
      <c r="BL123" s="55"/>
      <c r="BM123" s="55"/>
      <c r="BN123" s="64"/>
      <c r="BO123" s="64"/>
      <c r="BP123" s="58"/>
      <c r="BQ123" s="43">
        <v>2</v>
      </c>
      <c r="BR123" s="43">
        <v>4</v>
      </c>
      <c r="BS123" s="43">
        <v>3</v>
      </c>
      <c r="BT123" s="43">
        <v>7</v>
      </c>
      <c r="BU123" s="43"/>
      <c r="BV123" s="43">
        <v>4</v>
      </c>
      <c r="BW123" s="50">
        <f>SUM(BQ123:BV123)</f>
        <v>20</v>
      </c>
      <c r="BX123" s="61">
        <f>SUM(C123,D123,AD123,AE123,BJ123,BK123)</f>
        <v>0</v>
      </c>
      <c r="BY123" s="61">
        <f>SUM(E123,F123,J123,K123,Q123,R123,Y123,Z123,AF123,AG123,AK123,AL123,AR123,AS123,AY123,AZ123,BF123,BG123,BQ123,BR123)</f>
        <v>6</v>
      </c>
      <c r="BZ123" s="35">
        <f>SUM(G123,H123,L123,M123,S123,T123,AH123,AI123,AT123,AU123,BA123,BB123,BH123,BI123,BS123,BT123)</f>
        <v>10</v>
      </c>
      <c r="CA123" s="22">
        <f>SUM(AA123,AB123,AN123,AO123,AV123,AW123,BN123,BO123,BU123,BV123)</f>
        <v>4</v>
      </c>
      <c r="CB123" s="22">
        <f>SUM(N123,O123,U123,W123,X123,AM123,AP123,BC123,BE123,BL123,BM123)</f>
        <v>0</v>
      </c>
      <c r="CC123" s="67">
        <f>SUM(BX123,BY123,BZ123,CA123,CB123)</f>
        <v>20</v>
      </c>
      <c r="CD123" s="69">
        <f>SUM(B123)</f>
        <v>20</v>
      </c>
      <c r="CE123"/>
      <c r="CF123"/>
      <c r="CG123"/>
      <c r="CH123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/>
      <c r="CU123" s="2"/>
      <c r="CV123" s="2"/>
      <c r="CW123"/>
    </row>
    <row r="124" spans="1:101" s="1" customFormat="1" ht="14.25" customHeight="1">
      <c r="A124" s="15" t="s">
        <v>162</v>
      </c>
      <c r="B124" s="38">
        <f>SUM(AX124,BD124,BP124,BW124)</f>
        <v>20</v>
      </c>
      <c r="C124" s="30"/>
      <c r="D124" s="16"/>
      <c r="E124" s="16"/>
      <c r="F124" s="16"/>
      <c r="G124" s="16"/>
      <c r="H124" s="16"/>
      <c r="I124" s="41"/>
      <c r="J124" s="62"/>
      <c r="K124" s="62"/>
      <c r="L124" s="62"/>
      <c r="M124" s="62"/>
      <c r="N124" s="62"/>
      <c r="O124" s="62"/>
      <c r="P124" s="46"/>
      <c r="Q124" s="62"/>
      <c r="R124" s="71"/>
      <c r="S124" s="62"/>
      <c r="T124" s="62"/>
      <c r="U124" s="62"/>
      <c r="V124" s="46"/>
      <c r="W124" s="62"/>
      <c r="X124" s="62"/>
      <c r="Y124" s="62"/>
      <c r="Z124" s="62"/>
      <c r="AA124" s="62"/>
      <c r="AB124" s="62"/>
      <c r="AC124" s="46"/>
      <c r="AD124" s="62"/>
      <c r="AE124" s="62"/>
      <c r="AF124" s="62"/>
      <c r="AG124" s="62"/>
      <c r="AH124" s="62"/>
      <c r="AI124" s="62"/>
      <c r="AJ124" s="46"/>
      <c r="AK124" s="62"/>
      <c r="AL124" s="62"/>
      <c r="AM124" s="62"/>
      <c r="AN124" s="71"/>
      <c r="AO124" s="62"/>
      <c r="AP124" s="62"/>
      <c r="AQ124" s="46"/>
      <c r="AR124" s="62"/>
      <c r="AS124" s="62"/>
      <c r="AT124" s="62"/>
      <c r="AU124" s="62"/>
      <c r="AV124" s="62"/>
      <c r="AW124" s="62"/>
      <c r="AX124" s="46"/>
      <c r="AY124" s="43"/>
      <c r="AZ124" s="43"/>
      <c r="BA124" s="43"/>
      <c r="BB124" s="43"/>
      <c r="BC124" s="43"/>
      <c r="BD124" s="46"/>
      <c r="BE124" s="55"/>
      <c r="BF124" s="55">
        <v>1</v>
      </c>
      <c r="BG124" s="55">
        <v>4</v>
      </c>
      <c r="BH124" s="55">
        <v>1</v>
      </c>
      <c r="BI124" s="55">
        <v>3</v>
      </c>
      <c r="BJ124" s="55"/>
      <c r="BK124" s="55"/>
      <c r="BL124" s="55">
        <v>5</v>
      </c>
      <c r="BM124" s="55"/>
      <c r="BN124" s="64"/>
      <c r="BO124" s="64"/>
      <c r="BP124" s="58">
        <f>SUM(BE124:BO124)</f>
        <v>14</v>
      </c>
      <c r="BQ124" s="43">
        <v>4</v>
      </c>
      <c r="BR124" s="43">
        <v>2</v>
      </c>
      <c r="BS124" s="43"/>
      <c r="BT124" s="43"/>
      <c r="BU124" s="43"/>
      <c r="BV124" s="43"/>
      <c r="BW124" s="50">
        <f>SUM(BQ124:BV124)</f>
        <v>6</v>
      </c>
      <c r="BX124" s="61">
        <f>SUM(BJ124,BK124)</f>
        <v>0</v>
      </c>
      <c r="BY124" s="61">
        <f>SUM(BF124,BG124,BQ124,BR124)</f>
        <v>11</v>
      </c>
      <c r="BZ124" s="35">
        <f>SUM(BH124,BI124,BS124,BT124)</f>
        <v>4</v>
      </c>
      <c r="CA124" s="22">
        <f>SUM(BN124,BO124,BU124,BV124)</f>
        <v>0</v>
      </c>
      <c r="CB124" s="22">
        <f>SUM(BE124,BL124,BM124)</f>
        <v>5</v>
      </c>
      <c r="CC124" s="67">
        <f>SUM(BX124,BY124,BZ124,CA124,CB124)</f>
        <v>20</v>
      </c>
      <c r="CD124" s="69">
        <f>SUM(B124)</f>
        <v>20</v>
      </c>
      <c r="CE124"/>
      <c r="CF124"/>
      <c r="CG124"/>
      <c r="CH124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/>
      <c r="CU124" s="2"/>
      <c r="CV124" s="2"/>
      <c r="CW124"/>
    </row>
    <row r="125" spans="1:101" s="1" customFormat="1" ht="14.25" customHeight="1">
      <c r="A125" s="15" t="s">
        <v>155</v>
      </c>
      <c r="B125" s="38">
        <f>SUM(AX125,BD125,BP125,BW125)</f>
        <v>19</v>
      </c>
      <c r="C125" s="30"/>
      <c r="D125" s="16"/>
      <c r="E125" s="16"/>
      <c r="F125" s="16"/>
      <c r="G125" s="16"/>
      <c r="H125" s="16"/>
      <c r="I125" s="41"/>
      <c r="J125" s="62"/>
      <c r="K125" s="62"/>
      <c r="L125" s="62"/>
      <c r="M125" s="62"/>
      <c r="N125" s="62"/>
      <c r="O125" s="62"/>
      <c r="P125" s="46"/>
      <c r="Q125" s="62"/>
      <c r="R125" s="71"/>
      <c r="S125" s="62"/>
      <c r="T125" s="62"/>
      <c r="U125" s="62"/>
      <c r="V125" s="46"/>
      <c r="W125" s="62"/>
      <c r="X125" s="62"/>
      <c r="Y125" s="62"/>
      <c r="Z125" s="62"/>
      <c r="AA125" s="62"/>
      <c r="AB125" s="62"/>
      <c r="AC125" s="46"/>
      <c r="AD125" s="62"/>
      <c r="AE125" s="62"/>
      <c r="AF125" s="62"/>
      <c r="AG125" s="62"/>
      <c r="AH125" s="62"/>
      <c r="AI125" s="62"/>
      <c r="AJ125" s="46"/>
      <c r="AK125" s="62"/>
      <c r="AL125" s="62"/>
      <c r="AM125" s="62"/>
      <c r="AN125" s="71"/>
      <c r="AO125" s="62"/>
      <c r="AP125" s="62"/>
      <c r="AQ125" s="46"/>
      <c r="AR125" s="62"/>
      <c r="AS125" s="62"/>
      <c r="AT125" s="62"/>
      <c r="AU125" s="62"/>
      <c r="AV125" s="62"/>
      <c r="AW125" s="62"/>
      <c r="AX125" s="46"/>
      <c r="AY125" s="43"/>
      <c r="AZ125" s="43"/>
      <c r="BA125" s="43"/>
      <c r="BB125" s="43"/>
      <c r="BC125" s="43"/>
      <c r="BD125" s="46"/>
      <c r="BE125" s="55">
        <v>2</v>
      </c>
      <c r="BF125" s="55">
        <v>4</v>
      </c>
      <c r="BG125" s="55">
        <v>4</v>
      </c>
      <c r="BH125" s="55"/>
      <c r="BI125" s="55">
        <v>2</v>
      </c>
      <c r="BJ125" s="55"/>
      <c r="BK125" s="55"/>
      <c r="BL125" s="55">
        <v>2</v>
      </c>
      <c r="BM125" s="55"/>
      <c r="BN125" s="64">
        <v>4</v>
      </c>
      <c r="BO125" s="64">
        <v>1</v>
      </c>
      <c r="BP125" s="58">
        <f>SUM(BE125:BO125)</f>
        <v>19</v>
      </c>
      <c r="BQ125" s="43"/>
      <c r="BR125" s="43"/>
      <c r="BS125" s="43"/>
      <c r="BT125" s="43"/>
      <c r="BU125" s="43"/>
      <c r="BV125" s="43"/>
      <c r="BW125" s="50"/>
      <c r="BX125" s="61">
        <f>SUM(BJ125,BK125)</f>
        <v>0</v>
      </c>
      <c r="BY125" s="61">
        <f>SUM(BF125,BG125,BQ125,BR125)</f>
        <v>8</v>
      </c>
      <c r="BZ125" s="35">
        <f>SUM(BH125,BI125,BS125,BT125)</f>
        <v>2</v>
      </c>
      <c r="CA125" s="22">
        <f>SUM(BN125,BO125,BU125,BV125)</f>
        <v>5</v>
      </c>
      <c r="CB125" s="22">
        <f>SUM(BE125,BL125,BM125)</f>
        <v>4</v>
      </c>
      <c r="CC125" s="67">
        <f>SUM(BX125,BY125,BZ125,CA125,CB125)</f>
        <v>19</v>
      </c>
      <c r="CD125" s="69">
        <f>SUM(B125)</f>
        <v>19</v>
      </c>
      <c r="CE125"/>
      <c r="CF125"/>
      <c r="CG125"/>
      <c r="CH125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/>
      <c r="CU125" s="2"/>
      <c r="CV125" s="2"/>
      <c r="CW125"/>
    </row>
    <row r="126" spans="1:101" s="1" customFormat="1" ht="14.25" customHeight="1">
      <c r="A126" s="13" t="s">
        <v>127</v>
      </c>
      <c r="B126" s="38">
        <f>SUM(I126,P126,V126,AC126,AJ126,AQ126,AX126,BD126,BP126,BW126)</f>
        <v>18</v>
      </c>
      <c r="C126" s="30"/>
      <c r="D126" s="16"/>
      <c r="E126" s="16"/>
      <c r="F126" s="16"/>
      <c r="G126" s="16"/>
      <c r="H126" s="16"/>
      <c r="I126" s="41">
        <f>SUM(C126:H126)</f>
        <v>0</v>
      </c>
      <c r="J126" s="62"/>
      <c r="K126" s="62"/>
      <c r="L126" s="62"/>
      <c r="M126" s="62"/>
      <c r="N126" s="62"/>
      <c r="O126" s="62"/>
      <c r="P126" s="46">
        <f>SUM(J126:O126)</f>
        <v>0</v>
      </c>
      <c r="Q126" s="62"/>
      <c r="R126" s="71"/>
      <c r="S126" s="62"/>
      <c r="T126" s="62"/>
      <c r="U126" s="62"/>
      <c r="V126" s="46">
        <f>SUM(Q126:U126)</f>
        <v>0</v>
      </c>
      <c r="W126" s="62"/>
      <c r="X126" s="62"/>
      <c r="Y126" s="62"/>
      <c r="Z126" s="62"/>
      <c r="AA126" s="62"/>
      <c r="AB126" s="62"/>
      <c r="AC126" s="46">
        <f>SUM(W126:AB126)</f>
        <v>0</v>
      </c>
      <c r="AD126" s="62">
        <v>1</v>
      </c>
      <c r="AE126" s="62">
        <v>1</v>
      </c>
      <c r="AF126" s="62">
        <v>4</v>
      </c>
      <c r="AG126" s="62"/>
      <c r="AH126" s="62"/>
      <c r="AI126" s="62"/>
      <c r="AJ126" s="46">
        <f>SUM(AD126:AI126)</f>
        <v>6</v>
      </c>
      <c r="AK126" s="62"/>
      <c r="AL126" s="62">
        <v>1</v>
      </c>
      <c r="AM126" s="62"/>
      <c r="AN126" s="71"/>
      <c r="AO126" s="62"/>
      <c r="AP126" s="62"/>
      <c r="AQ126" s="46">
        <f>SUM(AK126:AP126)</f>
        <v>1</v>
      </c>
      <c r="AR126" s="62"/>
      <c r="AS126" s="62"/>
      <c r="AT126" s="62">
        <v>2</v>
      </c>
      <c r="AU126" s="62">
        <v>3</v>
      </c>
      <c r="AV126" s="62"/>
      <c r="AW126" s="62"/>
      <c r="AX126" s="46">
        <f>SUM(AR126:AW126)</f>
        <v>5</v>
      </c>
      <c r="AY126" s="43"/>
      <c r="AZ126" s="43"/>
      <c r="BA126" s="43"/>
      <c r="BB126" s="43"/>
      <c r="BC126" s="43">
        <v>1</v>
      </c>
      <c r="BD126" s="46">
        <f>SUM(AY126:BC126)</f>
        <v>1</v>
      </c>
      <c r="BE126" s="55">
        <v>1</v>
      </c>
      <c r="BF126" s="55"/>
      <c r="BG126" s="55"/>
      <c r="BH126" s="55"/>
      <c r="BI126" s="55"/>
      <c r="BJ126" s="55"/>
      <c r="BK126" s="55"/>
      <c r="BL126" s="55"/>
      <c r="BM126" s="55"/>
      <c r="BN126" s="64">
        <v>4</v>
      </c>
      <c r="BO126" s="64"/>
      <c r="BP126" s="58">
        <f>SUM(BE126:BO126)</f>
        <v>5</v>
      </c>
      <c r="BQ126" s="43"/>
      <c r="BR126" s="43"/>
      <c r="BS126" s="43"/>
      <c r="BT126" s="43"/>
      <c r="BU126" s="43"/>
      <c r="BV126" s="43"/>
      <c r="BW126" s="50"/>
      <c r="BX126" s="61">
        <f>SUM(C126,D126,AD126,AE126,BJ126,BK126)</f>
        <v>2</v>
      </c>
      <c r="BY126" s="61">
        <f>SUM(E126,F126,J126,K126,Q126,R126,Y126,Z126,AF126,AG126,AK126,AL126,AR126,AS126,AY126,AZ126,BF126,BG126,BQ126,BR126)</f>
        <v>5</v>
      </c>
      <c r="BZ126" s="35">
        <f>SUM(G126,H126,L126,M126,S126,T126,AH126,AI126,AT126,AU126,BA126,BB126,BH126,BI126,BS126,BT126)</f>
        <v>5</v>
      </c>
      <c r="CA126" s="22">
        <f>SUM(AA126,AB126,AN126,AO126,AV126,AW126,BN126,BO126,BU126,BV126)</f>
        <v>4</v>
      </c>
      <c r="CB126" s="22">
        <f>SUM(N126,O126,U126,W126,X126,AM126,AP126,BC126,BE126,BL126,BM126)</f>
        <v>2</v>
      </c>
      <c r="CC126" s="67">
        <f>SUM(BX126,BY126,BZ126,CA126,CB126)</f>
        <v>18</v>
      </c>
      <c r="CD126" s="69">
        <f>SUM(B126)</f>
        <v>18</v>
      </c>
      <c r="CE126"/>
      <c r="CF126"/>
      <c r="CG126"/>
      <c r="CH126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/>
      <c r="CU126" s="2"/>
      <c r="CV126" s="2"/>
      <c r="CW126"/>
    </row>
    <row r="127" spans="1:101" s="1" customFormat="1" ht="14.25" customHeight="1">
      <c r="A127" s="15" t="s">
        <v>158</v>
      </c>
      <c r="B127" s="38">
        <f>SUM(AX127,BD127,BP127,BW127)</f>
        <v>18</v>
      </c>
      <c r="C127" s="30"/>
      <c r="D127" s="16"/>
      <c r="E127" s="16"/>
      <c r="F127" s="16"/>
      <c r="G127" s="16"/>
      <c r="H127" s="16"/>
      <c r="I127" s="41">
        <f>SUM(C127:H127)</f>
        <v>0</v>
      </c>
      <c r="J127" s="62"/>
      <c r="K127" s="62"/>
      <c r="L127" s="62"/>
      <c r="M127" s="62"/>
      <c r="N127" s="62"/>
      <c r="O127" s="62"/>
      <c r="P127" s="46"/>
      <c r="Q127" s="62"/>
      <c r="R127" s="71"/>
      <c r="S127" s="62"/>
      <c r="T127" s="62"/>
      <c r="U127" s="62"/>
      <c r="V127" s="46"/>
      <c r="W127" s="62"/>
      <c r="X127" s="62"/>
      <c r="Y127" s="62"/>
      <c r="Z127" s="62"/>
      <c r="AA127" s="62"/>
      <c r="AB127" s="62"/>
      <c r="AC127" s="46"/>
      <c r="AD127" s="62"/>
      <c r="AE127" s="62"/>
      <c r="AF127" s="62"/>
      <c r="AG127" s="62"/>
      <c r="AH127" s="62"/>
      <c r="AI127" s="62"/>
      <c r="AJ127" s="46"/>
      <c r="AK127" s="62"/>
      <c r="AL127" s="62"/>
      <c r="AM127" s="62"/>
      <c r="AN127" s="71"/>
      <c r="AO127" s="62"/>
      <c r="AP127" s="62"/>
      <c r="AQ127" s="46"/>
      <c r="AR127" s="62"/>
      <c r="AS127" s="62"/>
      <c r="AT127" s="62"/>
      <c r="AU127" s="62"/>
      <c r="AV127" s="62"/>
      <c r="AW127" s="62"/>
      <c r="AX127" s="46"/>
      <c r="AY127" s="43"/>
      <c r="AZ127" s="43"/>
      <c r="BA127" s="43"/>
      <c r="BB127" s="43"/>
      <c r="BC127" s="43"/>
      <c r="BD127" s="46"/>
      <c r="BE127" s="55">
        <v>1</v>
      </c>
      <c r="BF127" s="55">
        <v>1</v>
      </c>
      <c r="BG127" s="55">
        <v>2</v>
      </c>
      <c r="BH127" s="55">
        <v>4</v>
      </c>
      <c r="BI127" s="55">
        <v>5</v>
      </c>
      <c r="BJ127" s="55"/>
      <c r="BK127" s="55">
        <v>1</v>
      </c>
      <c r="BL127" s="55">
        <v>4</v>
      </c>
      <c r="BM127" s="55"/>
      <c r="BN127" s="64"/>
      <c r="BO127" s="64"/>
      <c r="BP127" s="58">
        <f>SUM(BE127:BO127)</f>
        <v>18</v>
      </c>
      <c r="BQ127" s="43"/>
      <c r="BR127" s="43"/>
      <c r="BS127" s="43"/>
      <c r="BT127" s="43"/>
      <c r="BU127" s="43"/>
      <c r="BV127" s="43"/>
      <c r="BW127" s="50"/>
      <c r="BX127" s="61">
        <f>SUM(BJ127,BK127)</f>
        <v>1</v>
      </c>
      <c r="BY127" s="61">
        <f>SUM(BF127,BG127,BQ127,BR127)</f>
        <v>3</v>
      </c>
      <c r="BZ127" s="35">
        <f>SUM(BH127,BI127,BS127,BT127)</f>
        <v>9</v>
      </c>
      <c r="CA127" s="22">
        <f>SUM(BN127,BO127,BU127,BV127)</f>
        <v>0</v>
      </c>
      <c r="CB127" s="22">
        <f>SUM(BE127,BL127,BM127)</f>
        <v>5</v>
      </c>
      <c r="CC127" s="67">
        <f>SUM(BX127,BY127,BZ127,CA127,CB127)</f>
        <v>18</v>
      </c>
      <c r="CD127" s="69">
        <f>SUM(B127)</f>
        <v>18</v>
      </c>
      <c r="CE127"/>
      <c r="CF127"/>
      <c r="CG127"/>
      <c r="CH127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/>
      <c r="CU127" s="2"/>
      <c r="CV127" s="2"/>
      <c r="CW127"/>
    </row>
    <row r="128" spans="1:101" s="1" customFormat="1" ht="14.25" customHeight="1">
      <c r="A128" s="13" t="s">
        <v>152</v>
      </c>
      <c r="B128" s="38">
        <f>SUM(I128,P128,V128,AC128,AJ128,AQ128,AX128,BD128,BP128,BW128)</f>
        <v>18</v>
      </c>
      <c r="C128" s="30"/>
      <c r="D128" s="16"/>
      <c r="E128" s="16"/>
      <c r="F128" s="16"/>
      <c r="G128" s="16"/>
      <c r="H128" s="16"/>
      <c r="I128" s="41">
        <f>SUM(C128:H128)</f>
        <v>0</v>
      </c>
      <c r="J128" s="62"/>
      <c r="K128" s="62"/>
      <c r="L128" s="62"/>
      <c r="M128" s="62"/>
      <c r="N128" s="62"/>
      <c r="O128" s="62"/>
      <c r="P128" s="46">
        <f>SUM(J128:O128)</f>
        <v>0</v>
      </c>
      <c r="Q128" s="62"/>
      <c r="R128" s="71"/>
      <c r="S128" s="62"/>
      <c r="T128" s="62"/>
      <c r="U128" s="62"/>
      <c r="V128" s="46">
        <f>SUM(Q128:U128)</f>
        <v>0</v>
      </c>
      <c r="W128" s="62"/>
      <c r="X128" s="62"/>
      <c r="Y128" s="62"/>
      <c r="Z128" s="62"/>
      <c r="AA128" s="62"/>
      <c r="AB128" s="62"/>
      <c r="AC128" s="46">
        <f>SUM(W128:AB128)</f>
        <v>0</v>
      </c>
      <c r="AD128" s="62"/>
      <c r="AE128" s="62"/>
      <c r="AF128" s="62"/>
      <c r="AG128" s="62"/>
      <c r="AH128" s="62"/>
      <c r="AI128" s="62"/>
      <c r="AJ128" s="46">
        <f>SUM(AD128:AI128)</f>
        <v>0</v>
      </c>
      <c r="AK128" s="62"/>
      <c r="AL128" s="62"/>
      <c r="AM128" s="62"/>
      <c r="AN128" s="71"/>
      <c r="AO128" s="62"/>
      <c r="AP128" s="62"/>
      <c r="AQ128" s="46">
        <f>SUM(AK128:AP128)</f>
        <v>0</v>
      </c>
      <c r="AR128" s="62"/>
      <c r="AS128" s="62"/>
      <c r="AT128" s="62"/>
      <c r="AU128" s="62"/>
      <c r="AV128" s="62"/>
      <c r="AW128" s="62"/>
      <c r="AX128" s="46">
        <f>SUM(AR128:AW128)</f>
        <v>0</v>
      </c>
      <c r="AY128" s="43"/>
      <c r="AZ128" s="43"/>
      <c r="BA128" s="43"/>
      <c r="BB128" s="43"/>
      <c r="BC128" s="43"/>
      <c r="BD128" s="46">
        <f>SUM(AY128:BC128)</f>
        <v>0</v>
      </c>
      <c r="BE128" s="55">
        <v>2</v>
      </c>
      <c r="BF128" s="55">
        <v>2</v>
      </c>
      <c r="BG128" s="55">
        <v>7</v>
      </c>
      <c r="BH128" s="55">
        <v>4</v>
      </c>
      <c r="BI128" s="55">
        <v>2</v>
      </c>
      <c r="BJ128" s="55"/>
      <c r="BK128" s="55">
        <v>1</v>
      </c>
      <c r="BL128" s="55"/>
      <c r="BM128" s="55"/>
      <c r="BN128" s="64"/>
      <c r="BO128" s="64"/>
      <c r="BP128" s="58">
        <f>SUM(BE128:BO128)</f>
        <v>18</v>
      </c>
      <c r="BQ128" s="43"/>
      <c r="BR128" s="43"/>
      <c r="BS128" s="43"/>
      <c r="BT128" s="43"/>
      <c r="BU128" s="43"/>
      <c r="BV128" s="43"/>
      <c r="BW128" s="50"/>
      <c r="BX128" s="61">
        <f>SUM(C128,D128,AD128,AE128,BJ128,BK128)</f>
        <v>1</v>
      </c>
      <c r="BY128" s="61">
        <f>SUM(E128,F128,J128,K128,Q128,R128,Y128,Z128,AF128,AG128,AK128,AL128,AR128,AS128,AY128,AZ128,BF128,BG128,BQ128,BR128)</f>
        <v>9</v>
      </c>
      <c r="BZ128" s="35">
        <f>SUM(G128,H128,L128,M128,S128,T128,AH128,AI128,AT128,AU128,BA128,BB128,BH128,BI128,BS128,BT128)</f>
        <v>6</v>
      </c>
      <c r="CA128" s="22">
        <f>SUM(AA128,AB128,AN128,AO128,AV128,AW128,BN128,BO128,BU128,BV128)</f>
        <v>0</v>
      </c>
      <c r="CB128" s="22">
        <f>SUM(N128,O128,U128,W128,X128,AM128,AP128,BC128,BE128,BL128,BM128)</f>
        <v>2</v>
      </c>
      <c r="CC128" s="67">
        <f>SUM(BX128,BY128,BZ128,CA128,CB128)</f>
        <v>18</v>
      </c>
      <c r="CD128" s="69">
        <f>SUM(B128)</f>
        <v>18</v>
      </c>
      <c r="CE128"/>
      <c r="CF128"/>
      <c r="CG128"/>
      <c r="CH128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/>
      <c r="CU128" s="2"/>
      <c r="CV128" s="2"/>
      <c r="CW128"/>
    </row>
    <row r="129" spans="1:101" s="1" customFormat="1" ht="14.25" customHeight="1">
      <c r="A129" s="13" t="s">
        <v>146</v>
      </c>
      <c r="B129" s="38">
        <f>SUM(I129,P129,V129,AC129,AJ129,AQ129,AX129,BD129,BP129,BW129)</f>
        <v>16</v>
      </c>
      <c r="C129" s="30"/>
      <c r="D129" s="16"/>
      <c r="E129" s="16"/>
      <c r="F129" s="16"/>
      <c r="G129" s="16"/>
      <c r="H129" s="16"/>
      <c r="I129" s="41">
        <f>SUM(C129:H129)</f>
        <v>0</v>
      </c>
      <c r="J129" s="62"/>
      <c r="K129" s="62"/>
      <c r="L129" s="62"/>
      <c r="M129" s="62"/>
      <c r="N129" s="62"/>
      <c r="O129" s="62"/>
      <c r="P129" s="46">
        <f>SUM(J129:O129)</f>
        <v>0</v>
      </c>
      <c r="Q129" s="62"/>
      <c r="R129" s="71"/>
      <c r="S129" s="62"/>
      <c r="T129" s="62"/>
      <c r="U129" s="62"/>
      <c r="V129" s="46">
        <f>SUM(Q129:U129)</f>
        <v>0</v>
      </c>
      <c r="W129" s="62"/>
      <c r="X129" s="62"/>
      <c r="Y129" s="62"/>
      <c r="Z129" s="62"/>
      <c r="AA129" s="62"/>
      <c r="AB129" s="62"/>
      <c r="AC129" s="46">
        <f>SUM(W129:AB129)</f>
        <v>0</v>
      </c>
      <c r="AD129" s="62"/>
      <c r="AE129" s="62"/>
      <c r="AF129" s="62"/>
      <c r="AG129" s="62"/>
      <c r="AH129" s="62"/>
      <c r="AI129" s="62"/>
      <c r="AJ129" s="46">
        <f>SUM(AD129:AI129)</f>
        <v>0</v>
      </c>
      <c r="AK129" s="62"/>
      <c r="AL129" s="62"/>
      <c r="AM129" s="62"/>
      <c r="AN129" s="71"/>
      <c r="AO129" s="62"/>
      <c r="AP129" s="62"/>
      <c r="AQ129" s="46">
        <f>SUM(AK129:AP129)</f>
        <v>0</v>
      </c>
      <c r="AR129" s="62"/>
      <c r="AS129" s="62"/>
      <c r="AT129" s="62"/>
      <c r="AU129" s="62"/>
      <c r="AV129" s="62"/>
      <c r="AW129" s="62"/>
      <c r="AX129" s="46">
        <f>SUM(AR129:AW129)</f>
        <v>0</v>
      </c>
      <c r="AY129" s="43"/>
      <c r="AZ129" s="43"/>
      <c r="BA129" s="43"/>
      <c r="BB129" s="43"/>
      <c r="BC129" s="43"/>
      <c r="BD129" s="46">
        <f>SUM(AY129:BC129)</f>
        <v>0</v>
      </c>
      <c r="BE129" s="55">
        <v>3</v>
      </c>
      <c r="BF129" s="55">
        <v>1</v>
      </c>
      <c r="BG129" s="55">
        <v>4</v>
      </c>
      <c r="BH129" s="55">
        <v>1</v>
      </c>
      <c r="BI129" s="55">
        <v>2</v>
      </c>
      <c r="BJ129" s="55"/>
      <c r="BK129" s="55">
        <v>1</v>
      </c>
      <c r="BL129" s="55">
        <v>2</v>
      </c>
      <c r="BM129" s="55">
        <v>1</v>
      </c>
      <c r="BN129" s="64"/>
      <c r="BO129" s="64">
        <v>1</v>
      </c>
      <c r="BP129" s="58">
        <f>SUM(BE129:BO129)</f>
        <v>16</v>
      </c>
      <c r="BQ129" s="43"/>
      <c r="BR129" s="43"/>
      <c r="BS129" s="43"/>
      <c r="BT129" s="43"/>
      <c r="BU129" s="43"/>
      <c r="BV129" s="43"/>
      <c r="BW129" s="50"/>
      <c r="BX129" s="61">
        <f>SUM(C129,D129,AD129,AE129,BJ129,BK129)</f>
        <v>1</v>
      </c>
      <c r="BY129" s="61">
        <f>SUM(E129,F129,J129,K129,Q129,R129,Y129,Z129,AF129,AG129,AK129,AL129,AR129,AS129,AY129,AZ129,BF129,BG129,BQ129,BR129)</f>
        <v>5</v>
      </c>
      <c r="BZ129" s="35">
        <f>SUM(G129,H129,L129,M129,S129,T129,AH129,AI129,AT129,AU129,BA129,BB129,BH129,BI129,BS129,BT129)</f>
        <v>3</v>
      </c>
      <c r="CA129" s="22">
        <f>SUM(AA129,AB129,AN129,AO129,AV129,AW129,BN129,BO129,BU129,BV129)</f>
        <v>1</v>
      </c>
      <c r="CB129" s="22">
        <f>SUM(N129,O129,U129,W129,X129,AM129,AP129,BC129,BE129,BL129,BM129)</f>
        <v>6</v>
      </c>
      <c r="CC129" s="67">
        <f>SUM(BX129,BY129,BZ129,CA129,CB129)</f>
        <v>16</v>
      </c>
      <c r="CD129" s="69">
        <f>SUM(B129)</f>
        <v>16</v>
      </c>
      <c r="CE129"/>
      <c r="CF129"/>
      <c r="CG129"/>
      <c r="CH129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/>
      <c r="CU129" s="2"/>
      <c r="CV129" s="2"/>
      <c r="CW129"/>
    </row>
    <row r="130" spans="1:101" s="1" customFormat="1" ht="14.25" customHeight="1">
      <c r="A130" s="15" t="s">
        <v>171</v>
      </c>
      <c r="B130" s="38">
        <f>SUM(AX130,BD130,BP130,BW130)</f>
        <v>12</v>
      </c>
      <c r="C130" s="30"/>
      <c r="D130" s="16"/>
      <c r="E130" s="16"/>
      <c r="F130" s="16"/>
      <c r="G130" s="16"/>
      <c r="H130" s="16"/>
      <c r="I130" s="41"/>
      <c r="J130" s="62"/>
      <c r="K130" s="62"/>
      <c r="L130" s="62"/>
      <c r="M130" s="62"/>
      <c r="N130" s="62"/>
      <c r="O130" s="62"/>
      <c r="P130" s="46"/>
      <c r="Q130" s="62"/>
      <c r="R130" s="71"/>
      <c r="S130" s="62"/>
      <c r="T130" s="62"/>
      <c r="U130" s="62"/>
      <c r="V130" s="46"/>
      <c r="W130" s="62"/>
      <c r="X130" s="62"/>
      <c r="Y130" s="62"/>
      <c r="Z130" s="62"/>
      <c r="AA130" s="62"/>
      <c r="AB130" s="62"/>
      <c r="AC130" s="46"/>
      <c r="AD130" s="62"/>
      <c r="AE130" s="62"/>
      <c r="AF130" s="62"/>
      <c r="AG130" s="62"/>
      <c r="AH130" s="62"/>
      <c r="AI130" s="62"/>
      <c r="AJ130" s="46"/>
      <c r="AK130" s="62"/>
      <c r="AL130" s="62"/>
      <c r="AM130" s="62"/>
      <c r="AN130" s="71"/>
      <c r="AO130" s="62"/>
      <c r="AP130" s="62"/>
      <c r="AQ130" s="46"/>
      <c r="AR130" s="62"/>
      <c r="AS130" s="62"/>
      <c r="AT130" s="62"/>
      <c r="AU130" s="62"/>
      <c r="AV130" s="62"/>
      <c r="AW130" s="62"/>
      <c r="AX130" s="46"/>
      <c r="AY130" s="43"/>
      <c r="AZ130" s="43"/>
      <c r="BA130" s="43"/>
      <c r="BB130" s="43"/>
      <c r="BC130" s="43"/>
      <c r="BD130" s="46"/>
      <c r="BE130" s="55"/>
      <c r="BF130" s="55"/>
      <c r="BG130" s="55"/>
      <c r="BH130" s="55"/>
      <c r="BI130" s="55"/>
      <c r="BJ130" s="55"/>
      <c r="BK130" s="55"/>
      <c r="BL130" s="55"/>
      <c r="BM130" s="58">
        <v>10</v>
      </c>
      <c r="BN130" s="64"/>
      <c r="BO130" s="64">
        <v>2</v>
      </c>
      <c r="BP130" s="58">
        <f>SUM(BE130:BO130)</f>
        <v>12</v>
      </c>
      <c r="BQ130" s="43"/>
      <c r="BR130" s="43"/>
      <c r="BS130" s="43"/>
      <c r="BT130" s="43"/>
      <c r="BU130" s="43"/>
      <c r="BV130" s="43"/>
      <c r="BW130" s="50"/>
      <c r="BX130" s="61">
        <f>SUM(BJ130,BK130)</f>
        <v>0</v>
      </c>
      <c r="BY130" s="61">
        <f>SUM(BF130,BG130,BQ130,BR130)</f>
        <v>0</v>
      </c>
      <c r="BZ130" s="35">
        <f>SUM(BH130,BI130,BS130,BT130)</f>
        <v>0</v>
      </c>
      <c r="CA130" s="22">
        <f>SUM(BN130,BO130,BU130,BV130)</f>
        <v>2</v>
      </c>
      <c r="CB130" s="22">
        <f>SUM(BE130,BL130,BM130)</f>
        <v>10</v>
      </c>
      <c r="CC130" s="67">
        <f>SUM(BX130,BY130,BZ130,CA130,CB130)</f>
        <v>12</v>
      </c>
      <c r="CD130" s="69">
        <f>SUM(B130)</f>
        <v>12</v>
      </c>
      <c r="CE130"/>
      <c r="CF130"/>
      <c r="CG130"/>
      <c r="CH130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/>
      <c r="CU130" s="2"/>
      <c r="CV130" s="2"/>
      <c r="CW130"/>
    </row>
    <row r="131" spans="1:101" s="1" customFormat="1" ht="14.25" customHeight="1">
      <c r="A131" s="13" t="s">
        <v>142</v>
      </c>
      <c r="B131" s="38">
        <f>SUM(I131,P131,V131,AC131,AJ131,AQ131,AX131,BD131,BP131,BW131)</f>
        <v>12</v>
      </c>
      <c r="C131" s="30"/>
      <c r="D131" s="16"/>
      <c r="E131" s="16"/>
      <c r="F131" s="16"/>
      <c r="G131" s="16"/>
      <c r="H131" s="16"/>
      <c r="I131" s="41">
        <f>SUM(C131:H131)</f>
        <v>0</v>
      </c>
      <c r="J131" s="62"/>
      <c r="K131" s="62"/>
      <c r="L131" s="62"/>
      <c r="M131" s="62"/>
      <c r="N131" s="62"/>
      <c r="O131" s="62"/>
      <c r="P131" s="46">
        <f>SUM(J131:O131)</f>
        <v>0</v>
      </c>
      <c r="Q131" s="62"/>
      <c r="R131" s="71"/>
      <c r="S131" s="62"/>
      <c r="T131" s="62"/>
      <c r="U131" s="62"/>
      <c r="V131" s="46">
        <f>SUM(Q131:U131)</f>
        <v>0</v>
      </c>
      <c r="W131" s="62"/>
      <c r="X131" s="62"/>
      <c r="Y131" s="62"/>
      <c r="Z131" s="62"/>
      <c r="AA131" s="62"/>
      <c r="AB131" s="62"/>
      <c r="AC131" s="46">
        <f>SUM(W131:AB131)</f>
        <v>0</v>
      </c>
      <c r="AD131" s="62"/>
      <c r="AE131" s="62"/>
      <c r="AF131" s="62"/>
      <c r="AG131" s="62"/>
      <c r="AH131" s="62"/>
      <c r="AI131" s="62"/>
      <c r="AJ131" s="46">
        <f>SUM(AD131:AI131)</f>
        <v>0</v>
      </c>
      <c r="AK131" s="62"/>
      <c r="AL131" s="62"/>
      <c r="AM131" s="62"/>
      <c r="AN131" s="71"/>
      <c r="AO131" s="62"/>
      <c r="AP131" s="62"/>
      <c r="AQ131" s="46">
        <f>SUM(AK131:AP131)</f>
        <v>0</v>
      </c>
      <c r="AR131" s="62"/>
      <c r="AS131" s="62"/>
      <c r="AT131" s="62"/>
      <c r="AU131" s="62"/>
      <c r="AV131" s="62"/>
      <c r="AW131" s="62"/>
      <c r="AX131" s="46">
        <f>SUM(AR131:AW131)</f>
        <v>0</v>
      </c>
      <c r="AY131" s="43"/>
      <c r="AZ131" s="43"/>
      <c r="BA131" s="43"/>
      <c r="BB131" s="43"/>
      <c r="BC131" s="43"/>
      <c r="BD131" s="46">
        <f>SUM(AY131:BC131)</f>
        <v>0</v>
      </c>
      <c r="BE131" s="55">
        <v>7</v>
      </c>
      <c r="BF131" s="55"/>
      <c r="BG131" s="55"/>
      <c r="BH131" s="55"/>
      <c r="BI131" s="55"/>
      <c r="BJ131" s="55"/>
      <c r="BK131" s="55"/>
      <c r="BL131" s="55">
        <v>5</v>
      </c>
      <c r="BM131" s="55"/>
      <c r="BN131" s="64"/>
      <c r="BO131" s="64"/>
      <c r="BP131" s="58">
        <f>SUM(BE131:BO131)</f>
        <v>12</v>
      </c>
      <c r="BQ131" s="43"/>
      <c r="BR131" s="43"/>
      <c r="BS131" s="43"/>
      <c r="BT131" s="43"/>
      <c r="BU131" s="43"/>
      <c r="BV131" s="43"/>
      <c r="BW131" s="50"/>
      <c r="BX131" s="61">
        <f>SUM(C131,D131,AD131,AE131,BJ131,BK131)</f>
        <v>0</v>
      </c>
      <c r="BY131" s="61">
        <f>SUM(E131,F131,J131,K131,Q131,R131,Y131,Z131,AF131,AG131,AK131,AL131,AR131,AS131,AY131,AZ131,BF131,BG131,BQ131,BR131)</f>
        <v>0</v>
      </c>
      <c r="BZ131" s="35">
        <f>SUM(G131,H131,L131,M131,S131,T131,AH131,AI131,AT131,AU131,BA131,BB131,BH131,BI131,BS131,BT131)</f>
        <v>0</v>
      </c>
      <c r="CA131" s="22">
        <f>SUM(AA131,AB131,AN131,AO131,AV131,AW131,BN131,BO131,BU131,BV131)</f>
        <v>0</v>
      </c>
      <c r="CB131" s="22">
        <f>SUM(N131,O131,U131,W131,X131,AM131,AP131,BC131,BE131,BL131,BM131)</f>
        <v>12</v>
      </c>
      <c r="CC131" s="67">
        <f>SUM(BX131,BY131,BZ131,CA131,CB131)</f>
        <v>12</v>
      </c>
      <c r="CD131" s="69">
        <f>SUM(B131)</f>
        <v>12</v>
      </c>
      <c r="CE131"/>
      <c r="CF131"/>
      <c r="CG131"/>
      <c r="CH131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/>
      <c r="CU131" s="2"/>
      <c r="CV131" s="2"/>
      <c r="CW131"/>
    </row>
    <row r="132" spans="1:101" s="1" customFormat="1" ht="14.25" customHeight="1">
      <c r="A132" s="13" t="s">
        <v>118</v>
      </c>
      <c r="B132" s="38">
        <f>SUM(I132,P132,V132,AC132,AJ132,AQ132,AX132,BD132,BP132,BW132)</f>
        <v>12</v>
      </c>
      <c r="C132" s="30"/>
      <c r="D132" s="16"/>
      <c r="E132" s="16"/>
      <c r="F132" s="16"/>
      <c r="G132" s="16"/>
      <c r="H132" s="16"/>
      <c r="I132" s="41"/>
      <c r="J132" s="62"/>
      <c r="K132" s="62"/>
      <c r="L132" s="62"/>
      <c r="M132" s="62"/>
      <c r="N132" s="62"/>
      <c r="O132" s="62"/>
      <c r="P132" s="46"/>
      <c r="Q132" s="62"/>
      <c r="R132" s="71"/>
      <c r="S132" s="62"/>
      <c r="T132" s="62"/>
      <c r="U132" s="62">
        <v>1</v>
      </c>
      <c r="V132" s="46">
        <f>SUM(Q132:U132)</f>
        <v>1</v>
      </c>
      <c r="W132" s="62"/>
      <c r="X132" s="62"/>
      <c r="Y132" s="62"/>
      <c r="Z132" s="62"/>
      <c r="AA132" s="62"/>
      <c r="AB132" s="62"/>
      <c r="AC132" s="46">
        <f>SUM(W132:AB132)</f>
        <v>0</v>
      </c>
      <c r="AD132" s="62">
        <v>2</v>
      </c>
      <c r="AE132" s="62"/>
      <c r="AF132" s="62"/>
      <c r="AG132" s="62"/>
      <c r="AH132" s="62"/>
      <c r="AI132" s="62"/>
      <c r="AJ132" s="46">
        <f>SUM(AD132:AI132)</f>
        <v>2</v>
      </c>
      <c r="AK132" s="62"/>
      <c r="AL132" s="62"/>
      <c r="AM132" s="62"/>
      <c r="AN132" s="71"/>
      <c r="AO132" s="62"/>
      <c r="AP132" s="62">
        <v>1</v>
      </c>
      <c r="AQ132" s="46">
        <f>SUM(AK132:AP132)</f>
        <v>1</v>
      </c>
      <c r="AR132" s="62">
        <v>2</v>
      </c>
      <c r="AS132" s="62">
        <v>1</v>
      </c>
      <c r="AT132" s="62">
        <v>2</v>
      </c>
      <c r="AU132" s="62">
        <v>3</v>
      </c>
      <c r="AV132" s="62"/>
      <c r="AW132" s="62"/>
      <c r="AX132" s="46">
        <f>SUM(AR132:AW132)</f>
        <v>8</v>
      </c>
      <c r="AY132" s="43"/>
      <c r="AZ132" s="43"/>
      <c r="BA132" s="43"/>
      <c r="BB132" s="43"/>
      <c r="BC132" s="43"/>
      <c r="BD132" s="46">
        <f>SUM(AY132:BC132)</f>
        <v>0</v>
      </c>
      <c r="BE132" s="55"/>
      <c r="BF132" s="55"/>
      <c r="BG132" s="55"/>
      <c r="BH132" s="55"/>
      <c r="BI132" s="55"/>
      <c r="BJ132" s="55"/>
      <c r="BK132" s="55"/>
      <c r="BL132" s="55"/>
      <c r="BM132" s="55"/>
      <c r="BN132" s="64"/>
      <c r="BO132" s="64"/>
      <c r="BP132" s="58">
        <f>SUM(BE132:BO132)</f>
        <v>0</v>
      </c>
      <c r="BQ132" s="43"/>
      <c r="BR132" s="43"/>
      <c r="BS132" s="43"/>
      <c r="BT132" s="43"/>
      <c r="BU132" s="43"/>
      <c r="BV132" s="43"/>
      <c r="BW132" s="50"/>
      <c r="BX132" s="61">
        <f>SUM(C132,D132,AD132,AE132,BJ132,BK132)</f>
        <v>2</v>
      </c>
      <c r="BY132" s="61">
        <f>SUM(E132,F132,J132,K132,Q132,R132,Y132,Z132,AF132,AG132,AK132,AL132,AR132,AS132,AY132,AZ132,BF132,BG132,BQ132,BR132)</f>
        <v>3</v>
      </c>
      <c r="BZ132" s="35">
        <f>SUM(G132,H132,L132,M132,S132,T132,AH132,AI132,AT132,AU132,BA132,BB132,BH132,BI132,BS132,BT132)</f>
        <v>5</v>
      </c>
      <c r="CA132" s="22">
        <f>SUM(AA132,AB132,AN132,AO132,AV132,AW132,BN132,BO132,BU132,BV132)</f>
        <v>0</v>
      </c>
      <c r="CB132" s="22">
        <f>SUM(N132,O132,U132,W132,X132,AM132,AP132,BC132,BE132,BL132,BM132)</f>
        <v>2</v>
      </c>
      <c r="CC132" s="67">
        <f>SUM(BX132,BY132,BZ132,CA132,CB132)</f>
        <v>12</v>
      </c>
      <c r="CD132" s="69">
        <f>SUM(B132)</f>
        <v>12</v>
      </c>
      <c r="CE132"/>
      <c r="CF132"/>
      <c r="CG132"/>
      <c r="CH13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/>
      <c r="CU132" s="2"/>
      <c r="CV132" s="2"/>
      <c r="CW132"/>
    </row>
    <row r="133" spans="1:101" s="1" customFormat="1" ht="14.25" customHeight="1">
      <c r="A133" s="15" t="s">
        <v>177</v>
      </c>
      <c r="B133" s="38">
        <f>SUM(I133,P133,V133,AC133,AJ133,AQ133,AX133,BD133,BP133,BW133)</f>
        <v>12</v>
      </c>
      <c r="C133" s="30"/>
      <c r="D133" s="16"/>
      <c r="E133" s="16"/>
      <c r="F133" s="16"/>
      <c r="G133" s="16"/>
      <c r="H133" s="16"/>
      <c r="I133" s="41"/>
      <c r="J133" s="62"/>
      <c r="K133" s="62"/>
      <c r="L133" s="62"/>
      <c r="M133" s="62"/>
      <c r="N133" s="62"/>
      <c r="O133" s="62"/>
      <c r="P133" s="46"/>
      <c r="Q133" s="62"/>
      <c r="R133" s="71"/>
      <c r="S133" s="62"/>
      <c r="T133" s="62"/>
      <c r="U133" s="62"/>
      <c r="V133" s="46"/>
      <c r="W133" s="62"/>
      <c r="X133" s="62"/>
      <c r="Y133" s="62"/>
      <c r="Z133" s="62"/>
      <c r="AA133" s="62"/>
      <c r="AB133" s="62"/>
      <c r="AC133" s="46"/>
      <c r="AD133" s="62"/>
      <c r="AE133" s="62"/>
      <c r="AF133" s="62"/>
      <c r="AG133" s="62"/>
      <c r="AH133" s="62"/>
      <c r="AI133" s="62"/>
      <c r="AJ133" s="46"/>
      <c r="AK133" s="62"/>
      <c r="AL133" s="62"/>
      <c r="AM133" s="62"/>
      <c r="AN133" s="71"/>
      <c r="AO133" s="62"/>
      <c r="AP133" s="62"/>
      <c r="AQ133" s="46"/>
      <c r="AR133" s="62"/>
      <c r="AS133" s="62"/>
      <c r="AT133" s="62"/>
      <c r="AU133" s="62"/>
      <c r="AV133" s="62"/>
      <c r="AW133" s="62"/>
      <c r="AX133" s="46"/>
      <c r="AY133" s="43"/>
      <c r="AZ133" s="43"/>
      <c r="BA133" s="43"/>
      <c r="BB133" s="43"/>
      <c r="BC133" s="43"/>
      <c r="BD133" s="46"/>
      <c r="BE133" s="55"/>
      <c r="BF133" s="55"/>
      <c r="BG133" s="55"/>
      <c r="BH133" s="55"/>
      <c r="BI133" s="55"/>
      <c r="BJ133" s="55"/>
      <c r="BK133" s="55"/>
      <c r="BL133" s="55"/>
      <c r="BM133" s="55"/>
      <c r="BN133" s="64"/>
      <c r="BO133" s="64"/>
      <c r="BP133" s="58"/>
      <c r="BQ133" s="43"/>
      <c r="BR133" s="43">
        <v>7</v>
      </c>
      <c r="BS133" s="43"/>
      <c r="BT133" s="43">
        <v>1</v>
      </c>
      <c r="BU133" s="43"/>
      <c r="BV133" s="43">
        <v>4</v>
      </c>
      <c r="BW133" s="50">
        <f>SUM(BQ133:BV133)</f>
        <v>12</v>
      </c>
      <c r="BX133" s="61">
        <f>SUM(C133,D133,AD133,AE133,BJ133,BK133)</f>
        <v>0</v>
      </c>
      <c r="BY133" s="61">
        <f>SUM(E133,F133,J133,K133,Q133,R133,Y133,Z133,AF133,AG133,AK133,AL133,AR133,AS133,AY133,AZ133,BF133,BG133,BQ133,BR133)</f>
        <v>7</v>
      </c>
      <c r="BZ133" s="35">
        <f>SUM(G133,H133,L133,M133,S133,T133,AH133,AI133,AT133,AU133,BA133,BB133,BH133,BI133,BS133,BT133)</f>
        <v>1</v>
      </c>
      <c r="CA133" s="22">
        <f>SUM(AA133,AB133,AN133,AO133,AV133,AW133,BN133,BO133,BU133,BV133)</f>
        <v>4</v>
      </c>
      <c r="CB133" s="22"/>
      <c r="CC133" s="67">
        <f>SUM(BX133,BY133,BZ133,CA133,CB133)</f>
        <v>12</v>
      </c>
      <c r="CD133" s="69">
        <f>SUM(B133)</f>
        <v>12</v>
      </c>
      <c r="CE133"/>
      <c r="CF133"/>
      <c r="CG133"/>
      <c r="CH133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/>
      <c r="CU133" s="2"/>
      <c r="CV133" s="2"/>
      <c r="CW133"/>
    </row>
    <row r="134" spans="1:101" s="1" customFormat="1" ht="14.25" customHeight="1">
      <c r="A134" s="13" t="s">
        <v>140</v>
      </c>
      <c r="B134" s="38">
        <f>SUM(I134,P134,V134,AC134,AJ134,AQ134,AX134,BD134,BP134,BW134)</f>
        <v>10</v>
      </c>
      <c r="C134" s="30"/>
      <c r="D134" s="16"/>
      <c r="E134" s="16"/>
      <c r="F134" s="16"/>
      <c r="G134" s="16"/>
      <c r="H134" s="16"/>
      <c r="I134" s="41"/>
      <c r="J134" s="62"/>
      <c r="K134" s="62"/>
      <c r="L134" s="62"/>
      <c r="M134" s="62"/>
      <c r="N134" s="62"/>
      <c r="O134" s="62"/>
      <c r="P134" s="46"/>
      <c r="Q134" s="62"/>
      <c r="R134" s="71"/>
      <c r="S134" s="62"/>
      <c r="T134" s="62"/>
      <c r="U134" s="62"/>
      <c r="V134" s="46"/>
      <c r="W134" s="62"/>
      <c r="X134" s="62"/>
      <c r="Y134" s="62"/>
      <c r="Z134" s="62"/>
      <c r="AA134" s="62"/>
      <c r="AB134" s="62"/>
      <c r="AC134" s="46">
        <f>SUM(W134:AB134)</f>
        <v>0</v>
      </c>
      <c r="AD134" s="62"/>
      <c r="AE134" s="62"/>
      <c r="AF134" s="62"/>
      <c r="AG134" s="62"/>
      <c r="AH134" s="62"/>
      <c r="AI134" s="62"/>
      <c r="AJ134" s="46">
        <f>SUM(AD134:AI134)</f>
        <v>0</v>
      </c>
      <c r="AK134" s="62"/>
      <c r="AL134" s="62"/>
      <c r="AM134" s="62"/>
      <c r="AN134" s="71"/>
      <c r="AO134" s="62"/>
      <c r="AP134" s="62"/>
      <c r="AQ134" s="46">
        <f>SUM(AK134:AP134)</f>
        <v>0</v>
      </c>
      <c r="AR134" s="62"/>
      <c r="AS134" s="62"/>
      <c r="AT134" s="62"/>
      <c r="AU134" s="62"/>
      <c r="AV134" s="62">
        <v>3</v>
      </c>
      <c r="AW134" s="62">
        <v>4</v>
      </c>
      <c r="AX134" s="46">
        <f>SUM(AR134:AW134)</f>
        <v>7</v>
      </c>
      <c r="AY134" s="43"/>
      <c r="AZ134" s="43">
        <v>2</v>
      </c>
      <c r="BA134" s="43"/>
      <c r="BB134" s="43"/>
      <c r="BC134" s="43"/>
      <c r="BD134" s="46">
        <f>SUM(AY134:BC134)</f>
        <v>2</v>
      </c>
      <c r="BE134" s="55"/>
      <c r="BF134" s="55">
        <v>1</v>
      </c>
      <c r="BG134" s="55"/>
      <c r="BH134" s="55"/>
      <c r="BI134" s="55"/>
      <c r="BJ134" s="55"/>
      <c r="BK134" s="55"/>
      <c r="BL134" s="55"/>
      <c r="BM134" s="55"/>
      <c r="BN134" s="64"/>
      <c r="BO134" s="64"/>
      <c r="BP134" s="58">
        <f>SUM(BE134:BO134)</f>
        <v>1</v>
      </c>
      <c r="BQ134" s="43"/>
      <c r="BR134" s="43"/>
      <c r="BS134" s="43"/>
      <c r="BT134" s="43"/>
      <c r="BU134" s="43"/>
      <c r="BV134" s="43"/>
      <c r="BW134" s="50"/>
      <c r="BX134" s="61">
        <f>SUM(C134,D134,AD134,AE134,BJ134,BK134)</f>
        <v>0</v>
      </c>
      <c r="BY134" s="61">
        <f>SUM(E134,F134,J134,K134,Q134,R134,Y134,Z134,AF134,AG134,AK134,AL134,AR134,AS134,AY134,AZ134,BF134,BG134,BQ134,BR134)</f>
        <v>3</v>
      </c>
      <c r="BZ134" s="35">
        <f>SUM(G134,H134,L134,M134,S134,T134,AH134,AI134,AT134,AU134,BA134,BB134,BH134,BI134,BS134,BT134)</f>
        <v>0</v>
      </c>
      <c r="CA134" s="22">
        <f>SUM(AA134,AB134,AN134,AO134,AV134,AW134,BN134,BO134,BU134,BV134)</f>
        <v>7</v>
      </c>
      <c r="CB134" s="22">
        <f>SUM(N134,O134,U134,W134,X134,AM134,AP134,BC134,BE134,BL134,BM134)</f>
        <v>0</v>
      </c>
      <c r="CC134" s="67">
        <f>SUM(BX134,BY134,BZ134,CA134,CB134)</f>
        <v>10</v>
      </c>
      <c r="CD134" s="69">
        <f>SUM(B134)</f>
        <v>10</v>
      </c>
      <c r="CE134"/>
      <c r="CF134"/>
      <c r="CG134"/>
      <c r="CH134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/>
      <c r="CU134" s="2"/>
      <c r="CV134" s="2"/>
      <c r="CW134"/>
    </row>
    <row r="135" spans="1:101" s="1" customFormat="1" ht="14.25" customHeight="1">
      <c r="A135" s="15" t="s">
        <v>164</v>
      </c>
      <c r="B135" s="38">
        <f>SUM(AX135,BD135,BP135,BW135)</f>
        <v>7</v>
      </c>
      <c r="C135" s="30"/>
      <c r="D135" s="16"/>
      <c r="E135" s="16"/>
      <c r="F135" s="16"/>
      <c r="G135" s="16"/>
      <c r="H135" s="16"/>
      <c r="I135" s="41"/>
      <c r="J135" s="62"/>
      <c r="K135" s="62"/>
      <c r="L135" s="62"/>
      <c r="M135" s="62"/>
      <c r="N135" s="62"/>
      <c r="O135" s="62"/>
      <c r="P135" s="46"/>
      <c r="Q135" s="62"/>
      <c r="R135" s="71"/>
      <c r="S135" s="62"/>
      <c r="T135" s="62"/>
      <c r="U135" s="62"/>
      <c r="V135" s="46"/>
      <c r="W135" s="62"/>
      <c r="X135" s="62"/>
      <c r="Y135" s="62"/>
      <c r="Z135" s="62"/>
      <c r="AA135" s="62"/>
      <c r="AB135" s="62"/>
      <c r="AC135" s="46"/>
      <c r="AD135" s="62"/>
      <c r="AE135" s="62"/>
      <c r="AF135" s="62"/>
      <c r="AG135" s="62"/>
      <c r="AH135" s="62"/>
      <c r="AI135" s="62"/>
      <c r="AJ135" s="46"/>
      <c r="AK135" s="62"/>
      <c r="AL135" s="62"/>
      <c r="AM135" s="62"/>
      <c r="AN135" s="71"/>
      <c r="AO135" s="62"/>
      <c r="AP135" s="62"/>
      <c r="AQ135" s="46"/>
      <c r="AR135" s="62"/>
      <c r="AS135" s="62"/>
      <c r="AT135" s="62"/>
      <c r="AU135" s="62"/>
      <c r="AV135" s="62"/>
      <c r="AW135" s="62"/>
      <c r="AX135" s="46"/>
      <c r="AY135" s="43"/>
      <c r="AZ135" s="43"/>
      <c r="BA135" s="43"/>
      <c r="BB135" s="43"/>
      <c r="BC135" s="43"/>
      <c r="BD135" s="46"/>
      <c r="BE135" s="55"/>
      <c r="BF135" s="55"/>
      <c r="BG135" s="55"/>
      <c r="BH135" s="55"/>
      <c r="BI135" s="55">
        <v>7</v>
      </c>
      <c r="BJ135" s="55"/>
      <c r="BK135" s="55"/>
      <c r="BL135" s="55"/>
      <c r="BM135" s="55"/>
      <c r="BN135" s="64"/>
      <c r="BO135" s="64"/>
      <c r="BP135" s="58">
        <f>SUM(BE135:BO135)</f>
        <v>7</v>
      </c>
      <c r="BQ135" s="43"/>
      <c r="BR135" s="43"/>
      <c r="BS135" s="43"/>
      <c r="BT135" s="43"/>
      <c r="BU135" s="43"/>
      <c r="BV135" s="43"/>
      <c r="BW135" s="50"/>
      <c r="BX135" s="61">
        <f>SUM(BJ135,BK135)</f>
        <v>0</v>
      </c>
      <c r="BY135" s="61">
        <f>SUM(BF135,BG135,BQ135,BR135)</f>
        <v>0</v>
      </c>
      <c r="BZ135" s="35">
        <f>SUM(BH135,BI135,BS135,BT135)</f>
        <v>7</v>
      </c>
      <c r="CA135" s="22">
        <f>SUM(BN135,BO135,BU135,BV135)</f>
        <v>0</v>
      </c>
      <c r="CB135" s="22">
        <f>SUM(BE135,BL135,BM135)</f>
        <v>0</v>
      </c>
      <c r="CC135" s="67">
        <f>SUM(BX135,BY135,BZ135,CA135,CB135)</f>
        <v>7</v>
      </c>
      <c r="CD135" s="69">
        <f>SUM(B135)</f>
        <v>7</v>
      </c>
      <c r="CE135"/>
      <c r="CF135"/>
      <c r="CG135"/>
      <c r="CH135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/>
      <c r="CU135" s="2"/>
      <c r="CV135" s="2"/>
      <c r="CW135"/>
    </row>
    <row r="136" spans="1:101" s="1" customFormat="1" ht="14.25" customHeight="1">
      <c r="A136" s="13" t="s">
        <v>180</v>
      </c>
      <c r="B136" s="38">
        <f>SUM(I136,P136,V136,AC136,AJ136,AQ136,AX136,BD136,BP136,BW136)</f>
        <v>7</v>
      </c>
      <c r="C136" s="30"/>
      <c r="D136" s="16"/>
      <c r="E136" s="16"/>
      <c r="F136" s="16"/>
      <c r="G136" s="16"/>
      <c r="H136" s="16"/>
      <c r="I136" s="41"/>
      <c r="J136" s="62"/>
      <c r="K136" s="62"/>
      <c r="L136" s="62"/>
      <c r="M136" s="62"/>
      <c r="N136" s="62"/>
      <c r="O136" s="62"/>
      <c r="P136" s="46"/>
      <c r="Q136" s="62"/>
      <c r="R136" s="71"/>
      <c r="S136" s="62"/>
      <c r="T136" s="62"/>
      <c r="U136" s="62"/>
      <c r="V136" s="46"/>
      <c r="W136" s="62"/>
      <c r="X136" s="62"/>
      <c r="Y136" s="62"/>
      <c r="Z136" s="62"/>
      <c r="AA136" s="62"/>
      <c r="AB136" s="62"/>
      <c r="AC136" s="46">
        <f>SUM(W136:AB136)</f>
        <v>0</v>
      </c>
      <c r="AD136" s="62"/>
      <c r="AE136" s="62"/>
      <c r="AF136" s="62"/>
      <c r="AG136" s="62"/>
      <c r="AH136" s="62"/>
      <c r="AI136" s="62"/>
      <c r="AJ136" s="46">
        <f>SUM(AD136:AI136)</f>
        <v>0</v>
      </c>
      <c r="AK136" s="62"/>
      <c r="AL136" s="62"/>
      <c r="AM136" s="62"/>
      <c r="AN136" s="71"/>
      <c r="AO136" s="62"/>
      <c r="AP136" s="62"/>
      <c r="AQ136" s="46">
        <f>SUM(AK136:AP136)</f>
        <v>0</v>
      </c>
      <c r="AR136" s="62"/>
      <c r="AS136" s="62"/>
      <c r="AT136" s="62"/>
      <c r="AU136" s="62"/>
      <c r="AV136" s="62"/>
      <c r="AW136" s="62"/>
      <c r="AX136" s="46">
        <f>SUM(AR136:AW136)</f>
        <v>0</v>
      </c>
      <c r="AY136" s="43"/>
      <c r="AZ136" s="43"/>
      <c r="BA136" s="43"/>
      <c r="BB136" s="43"/>
      <c r="BC136" s="43"/>
      <c r="BD136" s="46">
        <f>SUM(AY136:BC136)</f>
        <v>0</v>
      </c>
      <c r="BE136" s="55"/>
      <c r="BF136" s="55"/>
      <c r="BG136" s="55"/>
      <c r="BH136" s="55"/>
      <c r="BI136" s="55"/>
      <c r="BJ136" s="55"/>
      <c r="BK136" s="55"/>
      <c r="BL136" s="55"/>
      <c r="BM136" s="55"/>
      <c r="BN136" s="64"/>
      <c r="BO136" s="64"/>
      <c r="BP136" s="58">
        <f>SUM(BE136:BO136)</f>
        <v>0</v>
      </c>
      <c r="BQ136" s="43"/>
      <c r="BR136" s="43"/>
      <c r="BS136" s="43">
        <v>3</v>
      </c>
      <c r="BT136" s="43">
        <v>4</v>
      </c>
      <c r="BU136" s="43"/>
      <c r="BV136" s="43"/>
      <c r="BW136" s="50">
        <f>SUM(BQ136:BV136)</f>
        <v>7</v>
      </c>
      <c r="BX136" s="61">
        <f>SUM(C136,D136,AD136,AE136,BJ136,BK136)</f>
        <v>0</v>
      </c>
      <c r="BY136" s="61">
        <f>SUM(E136,F136,J136,K136,Q136,R136,Y136,Z136,AF136,AG136,AK136,AL136,AR136,AS136,AY136,AZ136,BF136,BG136,BQ136,BR136)</f>
        <v>0</v>
      </c>
      <c r="BZ136" s="35">
        <f>SUM(G136,H136,L136,M136,S136,T136,AH136,AI136,AT136,AU136,BA136,BB136,BH136,BI136,BS136,BT136)</f>
        <v>7</v>
      </c>
      <c r="CA136" s="22">
        <f>SUM(AA136,AB136,AN136,AO136,AV136,AW136,BN136,BO136,BU136,BV136)</f>
        <v>0</v>
      </c>
      <c r="CB136" s="22">
        <f>SUM(N136,O136,U136,W136,X136,AM136,AP136,BC136,BE136,BL136,BM136)</f>
        <v>0</v>
      </c>
      <c r="CC136" s="67">
        <f>SUM(BX136,BY136,BZ136,CA136,CB136)</f>
        <v>7</v>
      </c>
      <c r="CD136" s="69">
        <f>SUM(B136)</f>
        <v>7</v>
      </c>
      <c r="CE136"/>
      <c r="CF136"/>
      <c r="CG136"/>
      <c r="CH136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/>
      <c r="CU136" s="2"/>
      <c r="CV136" s="2"/>
      <c r="CW136"/>
    </row>
    <row r="137" spans="1:101" s="1" customFormat="1" ht="14.25" customHeight="1">
      <c r="A137" s="15" t="s">
        <v>178</v>
      </c>
      <c r="B137" s="38">
        <f>SUM(I137,P137,V137,AC137,AJ137,AQ137,AX137,BD137,BP137,BW137)</f>
        <v>7</v>
      </c>
      <c r="C137" s="30"/>
      <c r="D137" s="16"/>
      <c r="E137" s="16"/>
      <c r="F137" s="16"/>
      <c r="G137" s="16"/>
      <c r="H137" s="16"/>
      <c r="I137" s="41">
        <f>SUM(C137:H137)</f>
        <v>0</v>
      </c>
      <c r="J137" s="62"/>
      <c r="K137" s="62"/>
      <c r="L137" s="62"/>
      <c r="M137" s="62"/>
      <c r="N137" s="62"/>
      <c r="O137" s="62"/>
      <c r="P137" s="46"/>
      <c r="Q137" s="62"/>
      <c r="R137" s="71"/>
      <c r="S137" s="62"/>
      <c r="T137" s="62"/>
      <c r="U137" s="62"/>
      <c r="V137" s="46"/>
      <c r="W137" s="62"/>
      <c r="X137" s="62"/>
      <c r="Y137" s="62"/>
      <c r="Z137" s="62"/>
      <c r="AA137" s="62"/>
      <c r="AB137" s="62"/>
      <c r="AC137" s="46"/>
      <c r="AD137" s="62"/>
      <c r="AE137" s="62"/>
      <c r="AF137" s="62"/>
      <c r="AG137" s="62"/>
      <c r="AH137" s="62"/>
      <c r="AI137" s="62"/>
      <c r="AJ137" s="46"/>
      <c r="AK137" s="62"/>
      <c r="AL137" s="62"/>
      <c r="AM137" s="62"/>
      <c r="AN137" s="71"/>
      <c r="AO137" s="62"/>
      <c r="AP137" s="62"/>
      <c r="AQ137" s="46"/>
      <c r="AR137" s="62"/>
      <c r="AS137" s="62"/>
      <c r="AT137" s="62"/>
      <c r="AU137" s="62"/>
      <c r="AV137" s="62"/>
      <c r="AW137" s="62"/>
      <c r="AX137" s="46"/>
      <c r="AY137" s="43"/>
      <c r="AZ137" s="43"/>
      <c r="BA137" s="43"/>
      <c r="BB137" s="43"/>
      <c r="BC137" s="43"/>
      <c r="BD137" s="46"/>
      <c r="BE137" s="55"/>
      <c r="BF137" s="55"/>
      <c r="BG137" s="55"/>
      <c r="BH137" s="55"/>
      <c r="BI137" s="55"/>
      <c r="BJ137" s="55"/>
      <c r="BK137" s="55"/>
      <c r="BL137" s="55"/>
      <c r="BM137" s="55"/>
      <c r="BN137" s="64"/>
      <c r="BO137" s="64"/>
      <c r="BP137" s="58"/>
      <c r="BQ137" s="43"/>
      <c r="BR137" s="43">
        <v>7</v>
      </c>
      <c r="BS137" s="43"/>
      <c r="BT137" s="43"/>
      <c r="BU137" s="43"/>
      <c r="BV137" s="43"/>
      <c r="BW137" s="50">
        <f>SUM(BQ137:BV137)</f>
        <v>7</v>
      </c>
      <c r="BX137" s="61">
        <f>SUM(C137,D137,AD137,AE137,BJ137,BK137)</f>
        <v>0</v>
      </c>
      <c r="BY137" s="61">
        <f>SUM(E137,F137,J137,K137,Q137,R137,Y137,Z137,AF137,AG137,AK137,AL137,AR137,AS137,AY137,AZ137,BF137,BG137,BQ137,BR137)</f>
        <v>7</v>
      </c>
      <c r="BZ137" s="35"/>
      <c r="CA137" s="22"/>
      <c r="CB137" s="22"/>
      <c r="CC137" s="67">
        <f>SUM(BX137,BY137,BZ137,CA137,CB137)</f>
        <v>7</v>
      </c>
      <c r="CD137" s="69">
        <f>SUM(B137)</f>
        <v>7</v>
      </c>
      <c r="CE137"/>
      <c r="CF137"/>
      <c r="CG137"/>
      <c r="CH137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/>
      <c r="CU137" s="2"/>
      <c r="CV137" s="2"/>
      <c r="CW137"/>
    </row>
    <row r="138" spans="1:101" s="1" customFormat="1" ht="14.25" customHeight="1">
      <c r="A138" s="15" t="s">
        <v>168</v>
      </c>
      <c r="B138" s="38">
        <f>SUM(AX138,BD138,BP138,BW138)</f>
        <v>6</v>
      </c>
      <c r="C138" s="30"/>
      <c r="D138" s="16"/>
      <c r="E138" s="16"/>
      <c r="F138" s="16"/>
      <c r="G138" s="16"/>
      <c r="H138" s="16"/>
      <c r="I138" s="41"/>
      <c r="J138" s="62"/>
      <c r="K138" s="62"/>
      <c r="L138" s="62"/>
      <c r="M138" s="62"/>
      <c r="N138" s="62"/>
      <c r="O138" s="62"/>
      <c r="P138" s="46"/>
      <c r="Q138" s="62"/>
      <c r="R138" s="71"/>
      <c r="S138" s="62"/>
      <c r="T138" s="62"/>
      <c r="U138" s="62"/>
      <c r="V138" s="46"/>
      <c r="W138" s="62"/>
      <c r="X138" s="62"/>
      <c r="Y138" s="62"/>
      <c r="Z138" s="62"/>
      <c r="AA138" s="62"/>
      <c r="AB138" s="62"/>
      <c r="AC138" s="46"/>
      <c r="AD138" s="62"/>
      <c r="AE138" s="62"/>
      <c r="AF138" s="62"/>
      <c r="AG138" s="62"/>
      <c r="AH138" s="62"/>
      <c r="AI138" s="62"/>
      <c r="AJ138" s="46"/>
      <c r="AK138" s="62"/>
      <c r="AL138" s="62"/>
      <c r="AM138" s="62"/>
      <c r="AN138" s="71"/>
      <c r="AO138" s="62"/>
      <c r="AP138" s="62"/>
      <c r="AQ138" s="46"/>
      <c r="AR138" s="62"/>
      <c r="AS138" s="62"/>
      <c r="AT138" s="62"/>
      <c r="AU138" s="62"/>
      <c r="AV138" s="62"/>
      <c r="AW138" s="62"/>
      <c r="AX138" s="46"/>
      <c r="AY138" s="43"/>
      <c r="AZ138" s="43"/>
      <c r="BA138" s="43"/>
      <c r="BB138" s="43"/>
      <c r="BC138" s="43"/>
      <c r="BD138" s="46"/>
      <c r="BE138" s="55"/>
      <c r="BF138" s="55"/>
      <c r="BG138" s="55"/>
      <c r="BH138" s="55"/>
      <c r="BI138" s="55"/>
      <c r="BJ138" s="55"/>
      <c r="BK138" s="55"/>
      <c r="BL138" s="55">
        <v>5</v>
      </c>
      <c r="BM138" s="55">
        <v>1</v>
      </c>
      <c r="BN138" s="64"/>
      <c r="BO138" s="64"/>
      <c r="BP138" s="58">
        <f>SUM(BE138:BO138)</f>
        <v>6</v>
      </c>
      <c r="BQ138" s="43"/>
      <c r="BR138" s="43"/>
      <c r="BS138" s="43"/>
      <c r="BT138" s="43"/>
      <c r="BU138" s="43"/>
      <c r="BV138" s="43"/>
      <c r="BW138" s="50"/>
      <c r="BX138" s="61">
        <f>SUM(BJ138,BK138)</f>
        <v>0</v>
      </c>
      <c r="BY138" s="61">
        <f>SUM(BF138,BG138,BQ138,BR138)</f>
        <v>0</v>
      </c>
      <c r="BZ138" s="35">
        <f>SUM(BH138,BI138,BS138,BT138)</f>
        <v>0</v>
      </c>
      <c r="CA138" s="22">
        <f>SUM(BN138,BO138,BU138,BV138)</f>
        <v>0</v>
      </c>
      <c r="CB138" s="22">
        <f>SUM(BE138,BL138,BM138)</f>
        <v>6</v>
      </c>
      <c r="CC138" s="67">
        <f>SUM(BX138,BY138,BZ138,CA138,CB138)</f>
        <v>6</v>
      </c>
      <c r="CD138" s="69">
        <f>SUM(B138)</f>
        <v>6</v>
      </c>
      <c r="CE138"/>
      <c r="CF138"/>
      <c r="CG138"/>
      <c r="CH138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/>
      <c r="CU138" s="2"/>
      <c r="CV138" s="2"/>
      <c r="CW138"/>
    </row>
    <row r="139" spans="1:101" s="1" customFormat="1" ht="14.25" customHeight="1">
      <c r="A139" s="15" t="s">
        <v>167</v>
      </c>
      <c r="B139" s="38">
        <f>SUM(AX139,BD139,BP139,BW139)</f>
        <v>5</v>
      </c>
      <c r="C139" s="30"/>
      <c r="D139" s="16"/>
      <c r="E139" s="16"/>
      <c r="F139" s="16"/>
      <c r="G139" s="16"/>
      <c r="H139" s="16"/>
      <c r="I139" s="41"/>
      <c r="J139" s="62"/>
      <c r="K139" s="62"/>
      <c r="L139" s="62"/>
      <c r="M139" s="62"/>
      <c r="N139" s="62"/>
      <c r="O139" s="62"/>
      <c r="P139" s="46"/>
      <c r="Q139" s="62"/>
      <c r="R139" s="71"/>
      <c r="S139" s="62"/>
      <c r="T139" s="62"/>
      <c r="U139" s="62"/>
      <c r="V139" s="46"/>
      <c r="W139" s="62"/>
      <c r="X139" s="62"/>
      <c r="Y139" s="62"/>
      <c r="Z139" s="62"/>
      <c r="AA139" s="62"/>
      <c r="AB139" s="62"/>
      <c r="AC139" s="46"/>
      <c r="AD139" s="62"/>
      <c r="AE139" s="62"/>
      <c r="AF139" s="62"/>
      <c r="AG139" s="62"/>
      <c r="AH139" s="62"/>
      <c r="AI139" s="62"/>
      <c r="AJ139" s="46"/>
      <c r="AK139" s="62"/>
      <c r="AL139" s="62"/>
      <c r="AM139" s="62"/>
      <c r="AN139" s="71"/>
      <c r="AO139" s="62"/>
      <c r="AP139" s="62"/>
      <c r="AQ139" s="46"/>
      <c r="AR139" s="62"/>
      <c r="AS139" s="62"/>
      <c r="AT139" s="62"/>
      <c r="AU139" s="62"/>
      <c r="AV139" s="62"/>
      <c r="AW139" s="62"/>
      <c r="AX139" s="46"/>
      <c r="AY139" s="43"/>
      <c r="AZ139" s="43"/>
      <c r="BA139" s="43"/>
      <c r="BB139" s="43"/>
      <c r="BC139" s="43"/>
      <c r="BD139" s="46"/>
      <c r="BE139" s="55"/>
      <c r="BF139" s="55"/>
      <c r="BG139" s="55"/>
      <c r="BH139" s="55"/>
      <c r="BI139" s="55"/>
      <c r="BJ139" s="55"/>
      <c r="BK139" s="55"/>
      <c r="BL139" s="55">
        <v>5</v>
      </c>
      <c r="BM139" s="55"/>
      <c r="BN139" s="64"/>
      <c r="BO139" s="64"/>
      <c r="BP139" s="58">
        <f>SUM(BE139:BO139)</f>
        <v>5</v>
      </c>
      <c r="BQ139" s="43"/>
      <c r="BR139" s="43"/>
      <c r="BS139" s="43"/>
      <c r="BT139" s="43"/>
      <c r="BU139" s="43"/>
      <c r="BV139" s="43"/>
      <c r="BW139" s="50"/>
      <c r="BX139" s="61">
        <f>SUM(BJ139,BK139)</f>
        <v>0</v>
      </c>
      <c r="BY139" s="61">
        <f>SUM(BF139,BG139,BQ139,BR139)</f>
        <v>0</v>
      </c>
      <c r="BZ139" s="35">
        <f>SUM(BH139,BI139,BS139,BT139)</f>
        <v>0</v>
      </c>
      <c r="CA139" s="22">
        <f>SUM(BN139,BO139,BU139,BV139)</f>
        <v>0</v>
      </c>
      <c r="CB139" s="22">
        <f>SUM(BE139,BL139,BM139)</f>
        <v>5</v>
      </c>
      <c r="CC139" s="67">
        <f>SUM(BX139,BY139,BZ139,CA139,CB139)</f>
        <v>5</v>
      </c>
      <c r="CD139" s="69">
        <f>SUM(B139)</f>
        <v>5</v>
      </c>
      <c r="CE139"/>
      <c r="CF139"/>
      <c r="CG139"/>
      <c r="CH139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/>
      <c r="CU139" s="2"/>
      <c r="CV139" s="2"/>
      <c r="CW139"/>
    </row>
    <row r="140" spans="1:101" s="1" customFormat="1" ht="14.25" customHeight="1">
      <c r="A140" s="15" t="s">
        <v>173</v>
      </c>
      <c r="B140" s="38">
        <f>SUM(AX140,BD140,BP140,BW140)</f>
        <v>4</v>
      </c>
      <c r="C140" s="30"/>
      <c r="D140" s="16"/>
      <c r="E140" s="16"/>
      <c r="F140" s="16"/>
      <c r="G140" s="16"/>
      <c r="H140" s="16"/>
      <c r="I140" s="41"/>
      <c r="J140" s="62"/>
      <c r="K140" s="62"/>
      <c r="L140" s="62"/>
      <c r="M140" s="62"/>
      <c r="N140" s="62"/>
      <c r="O140" s="62"/>
      <c r="P140" s="46"/>
      <c r="Q140" s="62"/>
      <c r="R140" s="71"/>
      <c r="S140" s="62"/>
      <c r="T140" s="62"/>
      <c r="U140" s="62"/>
      <c r="V140" s="46"/>
      <c r="W140" s="62"/>
      <c r="X140" s="62"/>
      <c r="Y140" s="62"/>
      <c r="Z140" s="62"/>
      <c r="AA140" s="62"/>
      <c r="AB140" s="62"/>
      <c r="AC140" s="46"/>
      <c r="AD140" s="62"/>
      <c r="AE140" s="62"/>
      <c r="AF140" s="62"/>
      <c r="AG140" s="62"/>
      <c r="AH140" s="62"/>
      <c r="AI140" s="62"/>
      <c r="AJ140" s="46"/>
      <c r="AK140" s="62"/>
      <c r="AL140" s="62"/>
      <c r="AM140" s="62"/>
      <c r="AN140" s="71"/>
      <c r="AO140" s="62"/>
      <c r="AP140" s="62"/>
      <c r="AQ140" s="46"/>
      <c r="AR140" s="62"/>
      <c r="AS140" s="62"/>
      <c r="AT140" s="62"/>
      <c r="AU140" s="62"/>
      <c r="AV140" s="62"/>
      <c r="AW140" s="62"/>
      <c r="AX140" s="46"/>
      <c r="AY140" s="43"/>
      <c r="AZ140" s="43"/>
      <c r="BA140" s="43"/>
      <c r="BB140" s="43"/>
      <c r="BC140" s="43"/>
      <c r="BD140" s="46"/>
      <c r="BE140" s="55"/>
      <c r="BF140" s="55"/>
      <c r="BG140" s="55"/>
      <c r="BH140" s="55"/>
      <c r="BI140" s="55"/>
      <c r="BJ140" s="55"/>
      <c r="BK140" s="55"/>
      <c r="BL140" s="55"/>
      <c r="BM140" s="55"/>
      <c r="BN140" s="64">
        <v>4</v>
      </c>
      <c r="BO140" s="64"/>
      <c r="BP140" s="58">
        <f>SUM(BE140:BO140)</f>
        <v>4</v>
      </c>
      <c r="BQ140" s="43"/>
      <c r="BR140" s="43"/>
      <c r="BS140" s="43"/>
      <c r="BT140" s="43"/>
      <c r="BU140" s="43"/>
      <c r="BV140" s="43"/>
      <c r="BW140" s="50"/>
      <c r="BX140" s="61">
        <f>SUM(BJ140,BK140)</f>
        <v>0</v>
      </c>
      <c r="BY140" s="61">
        <f>SUM(BF140,BG140,BQ140,BR140)</f>
        <v>0</v>
      </c>
      <c r="BZ140" s="35">
        <f>SUM(BH140,BI140,BS140,BT140)</f>
        <v>0</v>
      </c>
      <c r="CA140" s="22">
        <f>SUM(BN140,BO140,BU140,BV140)</f>
        <v>4</v>
      </c>
      <c r="CB140" s="22">
        <f>SUM(BE140,BL140,BM140)</f>
        <v>0</v>
      </c>
      <c r="CC140" s="67">
        <f>SUM(BX140,BY140,BZ140,CA140,CB140)</f>
        <v>4</v>
      </c>
      <c r="CD140" s="69">
        <f>SUM(B140)</f>
        <v>4</v>
      </c>
      <c r="CE140"/>
      <c r="CF140"/>
      <c r="CG140"/>
      <c r="CH140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/>
      <c r="CU140" s="2"/>
      <c r="CV140" s="2"/>
      <c r="CW140"/>
    </row>
    <row r="141" spans="1:101" s="1" customFormat="1" ht="14.25" customHeight="1">
      <c r="A141" s="15" t="s">
        <v>151</v>
      </c>
      <c r="B141" s="38">
        <f>SUM(AX141,BD141,BP141,BW141)</f>
        <v>4</v>
      </c>
      <c r="C141" s="30"/>
      <c r="D141" s="16"/>
      <c r="E141" s="16"/>
      <c r="F141" s="16"/>
      <c r="G141" s="16"/>
      <c r="H141" s="16"/>
      <c r="I141" s="41"/>
      <c r="J141" s="62"/>
      <c r="K141" s="62"/>
      <c r="L141" s="62"/>
      <c r="M141" s="62"/>
      <c r="N141" s="62"/>
      <c r="O141" s="62"/>
      <c r="P141" s="46"/>
      <c r="Q141" s="62"/>
      <c r="R141" s="71"/>
      <c r="S141" s="62"/>
      <c r="T141" s="62"/>
      <c r="U141" s="62"/>
      <c r="V141" s="46"/>
      <c r="W141" s="62"/>
      <c r="X141" s="62"/>
      <c r="Y141" s="62"/>
      <c r="Z141" s="62"/>
      <c r="AA141" s="62"/>
      <c r="AB141" s="62"/>
      <c r="AC141" s="46"/>
      <c r="AD141" s="62"/>
      <c r="AE141" s="62"/>
      <c r="AF141" s="62"/>
      <c r="AG141" s="62"/>
      <c r="AH141" s="62"/>
      <c r="AI141" s="62"/>
      <c r="AJ141" s="46"/>
      <c r="AK141" s="62"/>
      <c r="AL141" s="62"/>
      <c r="AM141" s="62"/>
      <c r="AN141" s="71"/>
      <c r="AO141" s="62"/>
      <c r="AP141" s="62"/>
      <c r="AQ141" s="46"/>
      <c r="AR141" s="62"/>
      <c r="AS141" s="62"/>
      <c r="AT141" s="62"/>
      <c r="AU141" s="62"/>
      <c r="AV141" s="62"/>
      <c r="AW141" s="62"/>
      <c r="AX141" s="46"/>
      <c r="AY141" s="43"/>
      <c r="AZ141" s="43"/>
      <c r="BA141" s="43"/>
      <c r="BB141" s="43"/>
      <c r="BC141" s="43"/>
      <c r="BD141" s="46"/>
      <c r="BE141" s="55">
        <v>2</v>
      </c>
      <c r="BF141" s="55"/>
      <c r="BG141" s="55"/>
      <c r="BH141" s="55"/>
      <c r="BI141" s="55"/>
      <c r="BJ141" s="55"/>
      <c r="BK141" s="55"/>
      <c r="BL141" s="55"/>
      <c r="BM141" s="55"/>
      <c r="BN141" s="64">
        <v>1</v>
      </c>
      <c r="BO141" s="64">
        <v>1</v>
      </c>
      <c r="BP141" s="58">
        <f>SUM(BE141:BO141)</f>
        <v>4</v>
      </c>
      <c r="BQ141" s="43"/>
      <c r="BR141" s="43"/>
      <c r="BS141" s="43"/>
      <c r="BT141" s="43"/>
      <c r="BU141" s="43"/>
      <c r="BV141" s="43"/>
      <c r="BW141" s="50"/>
      <c r="BX141" s="61">
        <f>SUM(C141,D141,AD141,AE141,BJ141,BK141)</f>
        <v>0</v>
      </c>
      <c r="BY141" s="61"/>
      <c r="BZ141" s="35"/>
      <c r="CA141" s="22">
        <f>SUM(BN141,BO141,BU141,BV141)</f>
        <v>2</v>
      </c>
      <c r="CB141" s="22">
        <f>SUM(N141,O141,U141,W141,X141,AM141,AP141,BC141,BE141,BL141,BM141)</f>
        <v>2</v>
      </c>
      <c r="CC141" s="67">
        <f>SUM(BX141,BY141,BZ141,CA141,CB141)</f>
        <v>4</v>
      </c>
      <c r="CD141" s="69">
        <f>SUM(B141)</f>
        <v>4</v>
      </c>
      <c r="CE141"/>
      <c r="CF141"/>
      <c r="CG141"/>
      <c r="CH141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/>
      <c r="CU141" s="2"/>
      <c r="CV141" s="2"/>
      <c r="CW141"/>
    </row>
    <row r="142" spans="1:101" s="1" customFormat="1" ht="14.25" customHeight="1">
      <c r="A142" s="15" t="s">
        <v>172</v>
      </c>
      <c r="B142" s="38">
        <f>SUM(AX142,BD142,BP142,BW142)</f>
        <v>4</v>
      </c>
      <c r="C142" s="30"/>
      <c r="D142" s="16"/>
      <c r="E142" s="16"/>
      <c r="F142" s="16"/>
      <c r="G142" s="16"/>
      <c r="H142" s="16"/>
      <c r="I142" s="41"/>
      <c r="J142" s="62"/>
      <c r="K142" s="62"/>
      <c r="L142" s="62"/>
      <c r="M142" s="62"/>
      <c r="N142" s="62"/>
      <c r="O142" s="62"/>
      <c r="P142" s="46"/>
      <c r="Q142" s="62"/>
      <c r="R142" s="71"/>
      <c r="S142" s="62"/>
      <c r="T142" s="62"/>
      <c r="U142" s="62"/>
      <c r="V142" s="46"/>
      <c r="W142" s="62"/>
      <c r="X142" s="62"/>
      <c r="Y142" s="62"/>
      <c r="Z142" s="62"/>
      <c r="AA142" s="62"/>
      <c r="AB142" s="62"/>
      <c r="AC142" s="46"/>
      <c r="AD142" s="62"/>
      <c r="AE142" s="62"/>
      <c r="AF142" s="62"/>
      <c r="AG142" s="62"/>
      <c r="AH142" s="62"/>
      <c r="AI142" s="62"/>
      <c r="AJ142" s="46"/>
      <c r="AK142" s="62"/>
      <c r="AL142" s="62"/>
      <c r="AM142" s="62"/>
      <c r="AN142" s="71"/>
      <c r="AO142" s="62"/>
      <c r="AP142" s="62"/>
      <c r="AQ142" s="46"/>
      <c r="AR142" s="62"/>
      <c r="AS142" s="62"/>
      <c r="AT142" s="62"/>
      <c r="AU142" s="62"/>
      <c r="AV142" s="62"/>
      <c r="AW142" s="62"/>
      <c r="AX142" s="46"/>
      <c r="AY142" s="43"/>
      <c r="AZ142" s="43"/>
      <c r="BA142" s="43"/>
      <c r="BB142" s="43"/>
      <c r="BC142" s="43"/>
      <c r="BD142" s="46"/>
      <c r="BE142" s="55"/>
      <c r="BF142" s="55"/>
      <c r="BG142" s="55"/>
      <c r="BH142" s="55"/>
      <c r="BI142" s="55"/>
      <c r="BJ142" s="55"/>
      <c r="BK142" s="55"/>
      <c r="BL142" s="55"/>
      <c r="BM142" s="55">
        <v>4</v>
      </c>
      <c r="BN142" s="64"/>
      <c r="BO142" s="64"/>
      <c r="BP142" s="58">
        <f>SUM(BE142:BO142)</f>
        <v>4</v>
      </c>
      <c r="BQ142" s="43"/>
      <c r="BR142" s="43"/>
      <c r="BS142" s="43"/>
      <c r="BT142" s="43"/>
      <c r="BU142" s="43"/>
      <c r="BV142" s="43"/>
      <c r="BW142" s="50">
        <f>SUM(BQ142:BV142)</f>
        <v>0</v>
      </c>
      <c r="BX142" s="61">
        <f>SUM(BJ142,BK142)</f>
        <v>0</v>
      </c>
      <c r="BY142" s="61">
        <f>SUM(BF142,BG142,BQ142,BR142)</f>
        <v>0</v>
      </c>
      <c r="BZ142" s="35">
        <f>SUM(BH142,BI142,BS142,BT142)</f>
        <v>0</v>
      </c>
      <c r="CA142" s="22">
        <f>SUM(BN142,BO142,BU142,BV142)</f>
        <v>0</v>
      </c>
      <c r="CB142" s="22">
        <f>SUM(BE142,BL142,BM142)</f>
        <v>4</v>
      </c>
      <c r="CC142" s="67">
        <f>SUM(BX142,BY142,BZ142,CA142,CB142)</f>
        <v>4</v>
      </c>
      <c r="CD142" s="69">
        <f>SUM(B142)</f>
        <v>4</v>
      </c>
      <c r="CE142"/>
      <c r="CF142"/>
      <c r="CG142"/>
      <c r="CH14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/>
      <c r="CU142" s="2"/>
      <c r="CV142" s="2"/>
      <c r="CW142"/>
    </row>
    <row r="143" spans="1:101" s="1" customFormat="1" ht="14.25" customHeight="1">
      <c r="A143" s="15" t="s">
        <v>169</v>
      </c>
      <c r="B143" s="38">
        <f>SUM(AX143,BD143,BP143,BW143)</f>
        <v>4</v>
      </c>
      <c r="C143" s="30"/>
      <c r="D143" s="16"/>
      <c r="E143" s="16"/>
      <c r="F143" s="16"/>
      <c r="G143" s="16"/>
      <c r="H143" s="16"/>
      <c r="I143" s="41"/>
      <c r="J143" s="62"/>
      <c r="K143" s="62"/>
      <c r="L143" s="62"/>
      <c r="M143" s="62"/>
      <c r="N143" s="62"/>
      <c r="O143" s="62"/>
      <c r="P143" s="46"/>
      <c r="Q143" s="62"/>
      <c r="R143" s="71"/>
      <c r="S143" s="62"/>
      <c r="T143" s="62"/>
      <c r="U143" s="62"/>
      <c r="V143" s="46"/>
      <c r="W143" s="62"/>
      <c r="X143" s="62"/>
      <c r="Y143" s="62"/>
      <c r="Z143" s="62"/>
      <c r="AA143" s="62"/>
      <c r="AB143" s="62"/>
      <c r="AC143" s="46"/>
      <c r="AD143" s="62"/>
      <c r="AE143" s="62"/>
      <c r="AF143" s="62"/>
      <c r="AG143" s="62"/>
      <c r="AH143" s="62"/>
      <c r="AI143" s="62"/>
      <c r="AJ143" s="46"/>
      <c r="AK143" s="62"/>
      <c r="AL143" s="62"/>
      <c r="AM143" s="62"/>
      <c r="AN143" s="71"/>
      <c r="AO143" s="62"/>
      <c r="AP143" s="62"/>
      <c r="AQ143" s="46"/>
      <c r="AR143" s="62"/>
      <c r="AS143" s="62"/>
      <c r="AT143" s="62"/>
      <c r="AU143" s="62"/>
      <c r="AV143" s="62"/>
      <c r="AW143" s="62"/>
      <c r="AX143" s="46"/>
      <c r="AY143" s="43"/>
      <c r="AZ143" s="43"/>
      <c r="BA143" s="43"/>
      <c r="BB143" s="43"/>
      <c r="BC143" s="43"/>
      <c r="BD143" s="46"/>
      <c r="BE143" s="55"/>
      <c r="BF143" s="55"/>
      <c r="BG143" s="55"/>
      <c r="BH143" s="55"/>
      <c r="BI143" s="55"/>
      <c r="BJ143" s="55"/>
      <c r="BK143" s="55"/>
      <c r="BL143" s="55">
        <v>4</v>
      </c>
      <c r="BM143" s="55"/>
      <c r="BN143" s="64"/>
      <c r="BO143" s="64"/>
      <c r="BP143" s="58">
        <f>SUM(BE143:BO143)</f>
        <v>4</v>
      </c>
      <c r="BQ143" s="43"/>
      <c r="BR143" s="43"/>
      <c r="BS143" s="43"/>
      <c r="BT143" s="43"/>
      <c r="BU143" s="43"/>
      <c r="BV143" s="43"/>
      <c r="BW143" s="50"/>
      <c r="BX143" s="61">
        <f>SUM(BJ143,BK143)</f>
        <v>0</v>
      </c>
      <c r="BY143" s="61">
        <f>SUM(BF143,BG143,BQ143,BR143)</f>
        <v>0</v>
      </c>
      <c r="BZ143" s="35">
        <f>SUM(BH143,BI143,BS143,BT143)</f>
        <v>0</v>
      </c>
      <c r="CA143" s="22">
        <f>SUM(BN143,BO143,BU143,BV143)</f>
        <v>0</v>
      </c>
      <c r="CB143" s="22">
        <f>SUM(BE143,BL143,BM143)</f>
        <v>4</v>
      </c>
      <c r="CC143" s="67">
        <f>SUM(BX143,BY143,BZ143,CA143,CB143)</f>
        <v>4</v>
      </c>
      <c r="CD143" s="69">
        <f>SUM(B143)</f>
        <v>4</v>
      </c>
      <c r="CE143"/>
      <c r="CF143"/>
      <c r="CG143"/>
      <c r="CH143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/>
      <c r="CU143" s="2"/>
      <c r="CV143" s="2"/>
      <c r="CW143"/>
    </row>
    <row r="144" spans="1:101" s="1" customFormat="1" ht="14.25" customHeight="1">
      <c r="A144" s="15" t="s">
        <v>154</v>
      </c>
      <c r="B144" s="38">
        <f>SUM(AX144,BD144,BP144,BW144)</f>
        <v>4</v>
      </c>
      <c r="C144" s="30"/>
      <c r="D144" s="16"/>
      <c r="E144" s="16"/>
      <c r="F144" s="16"/>
      <c r="G144" s="16"/>
      <c r="H144" s="16"/>
      <c r="I144" s="41"/>
      <c r="J144" s="62"/>
      <c r="K144" s="62"/>
      <c r="L144" s="62"/>
      <c r="M144" s="62"/>
      <c r="N144" s="62"/>
      <c r="O144" s="62"/>
      <c r="P144" s="46"/>
      <c r="Q144" s="62"/>
      <c r="R144" s="71"/>
      <c r="S144" s="62"/>
      <c r="T144" s="62"/>
      <c r="U144" s="62"/>
      <c r="V144" s="46"/>
      <c r="W144" s="62"/>
      <c r="X144" s="62"/>
      <c r="Y144" s="62"/>
      <c r="Z144" s="62"/>
      <c r="AA144" s="62"/>
      <c r="AB144" s="62"/>
      <c r="AC144" s="46"/>
      <c r="AD144" s="62"/>
      <c r="AE144" s="62"/>
      <c r="AF144" s="62"/>
      <c r="AG144" s="62"/>
      <c r="AH144" s="62"/>
      <c r="AI144" s="62"/>
      <c r="AJ144" s="46"/>
      <c r="AK144" s="62"/>
      <c r="AL144" s="62"/>
      <c r="AM144" s="62"/>
      <c r="AN144" s="71"/>
      <c r="AO144" s="62"/>
      <c r="AP144" s="62"/>
      <c r="AQ144" s="46"/>
      <c r="AR144" s="62"/>
      <c r="AS144" s="62"/>
      <c r="AT144" s="62"/>
      <c r="AU144" s="62"/>
      <c r="AV144" s="62"/>
      <c r="AW144" s="62"/>
      <c r="AX144" s="46">
        <f>SUM(AR144:AW144)</f>
        <v>0</v>
      </c>
      <c r="AY144" s="43"/>
      <c r="AZ144" s="43"/>
      <c r="BA144" s="43"/>
      <c r="BB144" s="43"/>
      <c r="BC144" s="43"/>
      <c r="BD144" s="46">
        <f>SUM(AY144:BC144)</f>
        <v>0</v>
      </c>
      <c r="BE144" s="55">
        <v>2</v>
      </c>
      <c r="BF144" s="55"/>
      <c r="BG144" s="55"/>
      <c r="BH144" s="55"/>
      <c r="BI144" s="55"/>
      <c r="BJ144" s="55"/>
      <c r="BK144" s="55"/>
      <c r="BL144" s="55">
        <v>2</v>
      </c>
      <c r="BM144" s="55"/>
      <c r="BN144" s="64"/>
      <c r="BO144" s="64"/>
      <c r="BP144" s="58">
        <f>SUM(BE144:BO144)</f>
        <v>4</v>
      </c>
      <c r="BQ144" s="43"/>
      <c r="BR144" s="43"/>
      <c r="BS144" s="43"/>
      <c r="BT144" s="43"/>
      <c r="BU144" s="43"/>
      <c r="BV144" s="43"/>
      <c r="BW144" s="50"/>
      <c r="BX144" s="61">
        <f>SUM(BJ144,BK144)</f>
        <v>0</v>
      </c>
      <c r="BY144" s="61">
        <f>SUM(BF144,BG144,BQ144,BR144)</f>
        <v>0</v>
      </c>
      <c r="BZ144" s="35">
        <f>SUM(BH144,BI144,BS144,BT144)</f>
        <v>0</v>
      </c>
      <c r="CA144" s="22">
        <f>SUM(BN144,BO144,BU144,BV144)</f>
        <v>0</v>
      </c>
      <c r="CB144" s="22">
        <f>SUM(BE144,BL144,BM144)</f>
        <v>4</v>
      </c>
      <c r="CC144" s="67">
        <f>SUM(BX144,BY144,BZ144,CA144,CB144)</f>
        <v>4</v>
      </c>
      <c r="CD144" s="69">
        <f>SUM(B144)</f>
        <v>4</v>
      </c>
      <c r="CE144"/>
      <c r="CF144"/>
      <c r="CG144"/>
      <c r="CH144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/>
      <c r="CU144" s="2"/>
      <c r="CV144" s="2"/>
      <c r="CW144"/>
    </row>
    <row r="145" spans="1:101" s="1" customFormat="1" ht="14.25" customHeight="1">
      <c r="A145" s="15" t="s">
        <v>166</v>
      </c>
      <c r="B145" s="38">
        <f>SUM(AX145,BD145,BP145,BW145)</f>
        <v>4</v>
      </c>
      <c r="C145" s="30"/>
      <c r="D145" s="16"/>
      <c r="E145" s="16"/>
      <c r="F145" s="16"/>
      <c r="G145" s="16"/>
      <c r="H145" s="16"/>
      <c r="I145" s="41"/>
      <c r="J145" s="62"/>
      <c r="K145" s="62"/>
      <c r="L145" s="62"/>
      <c r="M145" s="62"/>
      <c r="N145" s="62"/>
      <c r="O145" s="62"/>
      <c r="P145" s="46"/>
      <c r="Q145" s="62"/>
      <c r="R145" s="71"/>
      <c r="S145" s="62"/>
      <c r="T145" s="62"/>
      <c r="U145" s="62"/>
      <c r="V145" s="46"/>
      <c r="W145" s="62"/>
      <c r="X145" s="62"/>
      <c r="Y145" s="62"/>
      <c r="Z145" s="62"/>
      <c r="AA145" s="62"/>
      <c r="AB145" s="62"/>
      <c r="AC145" s="46"/>
      <c r="AD145" s="62"/>
      <c r="AE145" s="62"/>
      <c r="AF145" s="62"/>
      <c r="AG145" s="62"/>
      <c r="AH145" s="62"/>
      <c r="AI145" s="62"/>
      <c r="AJ145" s="46"/>
      <c r="AK145" s="62"/>
      <c r="AL145" s="62"/>
      <c r="AM145" s="62"/>
      <c r="AN145" s="71"/>
      <c r="AO145" s="62"/>
      <c r="AP145" s="62"/>
      <c r="AQ145" s="46"/>
      <c r="AR145" s="62"/>
      <c r="AS145" s="62"/>
      <c r="AT145" s="62"/>
      <c r="AU145" s="62"/>
      <c r="AV145" s="62"/>
      <c r="AW145" s="62"/>
      <c r="AX145" s="46"/>
      <c r="AY145" s="43"/>
      <c r="AZ145" s="43"/>
      <c r="BA145" s="43"/>
      <c r="BB145" s="43"/>
      <c r="BC145" s="43"/>
      <c r="BD145" s="46"/>
      <c r="BE145" s="55"/>
      <c r="BF145" s="55"/>
      <c r="BG145" s="55"/>
      <c r="BH145" s="55"/>
      <c r="BI145" s="55"/>
      <c r="BJ145" s="55"/>
      <c r="BK145" s="55">
        <v>4</v>
      </c>
      <c r="BL145" s="55"/>
      <c r="BM145" s="55"/>
      <c r="BN145" s="64"/>
      <c r="BO145" s="64"/>
      <c r="BP145" s="58">
        <f>SUM(BE145:BO145)</f>
        <v>4</v>
      </c>
      <c r="BQ145" s="43"/>
      <c r="BR145" s="43"/>
      <c r="BS145" s="43"/>
      <c r="BT145" s="43"/>
      <c r="BU145" s="43"/>
      <c r="BV145" s="43"/>
      <c r="BW145" s="50"/>
      <c r="BX145" s="61">
        <f>SUM(BJ145,BK145)</f>
        <v>4</v>
      </c>
      <c r="BY145" s="61">
        <f>SUM(BF145,BG145,BQ145,BR145)</f>
        <v>0</v>
      </c>
      <c r="BZ145" s="35">
        <f>SUM(BH145,BI145,BS145,BT145)</f>
        <v>0</v>
      </c>
      <c r="CA145" s="22">
        <f>SUM(BN145,BO145,BU145,BV145)</f>
        <v>0</v>
      </c>
      <c r="CB145" s="22">
        <f>SUM(BE145,BL145,BM145)</f>
        <v>0</v>
      </c>
      <c r="CC145" s="67">
        <f>SUM(BX145,BY145,BZ145,CA145,CB145)</f>
        <v>4</v>
      </c>
      <c r="CD145" s="69">
        <f>SUM(B145)</f>
        <v>4</v>
      </c>
      <c r="CE145"/>
      <c r="CF145"/>
      <c r="CG145"/>
      <c r="CH145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/>
      <c r="CU145" s="2"/>
      <c r="CV145" s="2"/>
      <c r="CW145"/>
    </row>
    <row r="146" spans="1:101" s="1" customFormat="1" ht="14.25" customHeight="1">
      <c r="A146" s="15" t="s">
        <v>175</v>
      </c>
      <c r="B146" s="38">
        <f>SUM(AX146,BD146,BP146,BW146)</f>
        <v>3</v>
      </c>
      <c r="C146" s="30"/>
      <c r="D146" s="16"/>
      <c r="E146" s="16"/>
      <c r="F146" s="16"/>
      <c r="G146" s="16"/>
      <c r="H146" s="16"/>
      <c r="I146" s="41"/>
      <c r="J146" s="62"/>
      <c r="K146" s="62"/>
      <c r="L146" s="62"/>
      <c r="M146" s="62"/>
      <c r="N146" s="62"/>
      <c r="O146" s="62"/>
      <c r="P146" s="46"/>
      <c r="Q146" s="62"/>
      <c r="R146" s="71"/>
      <c r="S146" s="62"/>
      <c r="T146" s="62"/>
      <c r="U146" s="62"/>
      <c r="V146" s="46"/>
      <c r="W146" s="62"/>
      <c r="X146" s="62"/>
      <c r="Y146" s="62"/>
      <c r="Z146" s="62"/>
      <c r="AA146" s="62"/>
      <c r="AB146" s="62"/>
      <c r="AC146" s="46"/>
      <c r="AD146" s="62"/>
      <c r="AE146" s="62"/>
      <c r="AF146" s="62"/>
      <c r="AG146" s="62"/>
      <c r="AH146" s="62"/>
      <c r="AI146" s="62"/>
      <c r="AJ146" s="46"/>
      <c r="AK146" s="62"/>
      <c r="AL146" s="62"/>
      <c r="AM146" s="62"/>
      <c r="AN146" s="71"/>
      <c r="AO146" s="62"/>
      <c r="AP146" s="62"/>
      <c r="AQ146" s="46"/>
      <c r="AR146" s="62"/>
      <c r="AS146" s="62"/>
      <c r="AT146" s="62"/>
      <c r="AU146" s="62"/>
      <c r="AV146" s="62"/>
      <c r="AW146" s="62"/>
      <c r="AX146" s="46"/>
      <c r="AY146" s="43"/>
      <c r="AZ146" s="43"/>
      <c r="BA146" s="43"/>
      <c r="BB146" s="43"/>
      <c r="BC146" s="43"/>
      <c r="BD146" s="46"/>
      <c r="BE146" s="55"/>
      <c r="BF146" s="55"/>
      <c r="BG146" s="55"/>
      <c r="BH146" s="55"/>
      <c r="BI146" s="55"/>
      <c r="BJ146" s="55"/>
      <c r="BK146" s="55"/>
      <c r="BL146" s="55"/>
      <c r="BM146" s="55"/>
      <c r="BN146" s="64"/>
      <c r="BO146" s="64">
        <v>1</v>
      </c>
      <c r="BP146" s="58">
        <f>SUM(BE146:BO146)</f>
        <v>1</v>
      </c>
      <c r="BQ146" s="43"/>
      <c r="BR146" s="43"/>
      <c r="BS146" s="43"/>
      <c r="BT146" s="43"/>
      <c r="BU146" s="43"/>
      <c r="BV146" s="43">
        <v>2</v>
      </c>
      <c r="BW146" s="50">
        <f>SUM(BQ146:BV146)</f>
        <v>2</v>
      </c>
      <c r="BX146" s="61">
        <f>SUM(C146,D146,AD146,AE146,BJ146,BK146)</f>
        <v>0</v>
      </c>
      <c r="BY146" s="61"/>
      <c r="BZ146" s="35"/>
      <c r="CA146" s="22">
        <f>SUM(AA146,AB146,AN146,AO146,AV146,AW146,BN146,BO146,BU146,BV146)</f>
        <v>3</v>
      </c>
      <c r="CB146" s="22"/>
      <c r="CC146" s="67">
        <f>SUM(BX146,BY146,BZ146,CA146,CB146)</f>
        <v>3</v>
      </c>
      <c r="CD146" s="69">
        <f>SUM(B146)</f>
        <v>3</v>
      </c>
      <c r="CE146"/>
      <c r="CF146"/>
      <c r="CG146"/>
      <c r="CH146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/>
      <c r="CU146" s="2"/>
      <c r="CV146" s="2"/>
      <c r="CW146"/>
    </row>
    <row r="147" spans="1:101" s="1" customFormat="1" ht="14.25" customHeight="1">
      <c r="A147" s="15" t="s">
        <v>163</v>
      </c>
      <c r="B147" s="38">
        <f>SUM(AX147,BD147,BP147,BW147)</f>
        <v>3</v>
      </c>
      <c r="C147" s="30"/>
      <c r="D147" s="16"/>
      <c r="E147" s="16"/>
      <c r="F147" s="16"/>
      <c r="G147" s="16"/>
      <c r="H147" s="16"/>
      <c r="I147" s="41">
        <f>SUM(C147:H147)</f>
        <v>0</v>
      </c>
      <c r="J147" s="62"/>
      <c r="K147" s="62"/>
      <c r="L147" s="62"/>
      <c r="M147" s="62"/>
      <c r="N147" s="62"/>
      <c r="O147" s="62"/>
      <c r="P147" s="46"/>
      <c r="Q147" s="62"/>
      <c r="R147" s="71"/>
      <c r="S147" s="62"/>
      <c r="T147" s="62"/>
      <c r="U147" s="62"/>
      <c r="V147" s="46"/>
      <c r="W147" s="62"/>
      <c r="X147" s="62"/>
      <c r="Y147" s="62"/>
      <c r="Z147" s="62"/>
      <c r="AA147" s="62"/>
      <c r="AB147" s="62"/>
      <c r="AC147" s="46"/>
      <c r="AD147" s="62"/>
      <c r="AE147" s="62"/>
      <c r="AF147" s="62"/>
      <c r="AG147" s="62"/>
      <c r="AH147" s="62"/>
      <c r="AI147" s="62"/>
      <c r="AJ147" s="46"/>
      <c r="AK147" s="62"/>
      <c r="AL147" s="62"/>
      <c r="AM147" s="62"/>
      <c r="AN147" s="71"/>
      <c r="AO147" s="62"/>
      <c r="AP147" s="62"/>
      <c r="AQ147" s="46"/>
      <c r="AR147" s="62"/>
      <c r="AS147" s="62"/>
      <c r="AT147" s="62"/>
      <c r="AU147" s="62"/>
      <c r="AV147" s="62"/>
      <c r="AW147" s="62"/>
      <c r="AX147" s="46"/>
      <c r="AY147" s="43"/>
      <c r="AZ147" s="43"/>
      <c r="BA147" s="43"/>
      <c r="BB147" s="43"/>
      <c r="BC147" s="43"/>
      <c r="BD147" s="46"/>
      <c r="BE147" s="55"/>
      <c r="BF147" s="55"/>
      <c r="BG147" s="55"/>
      <c r="BH147" s="55">
        <v>1</v>
      </c>
      <c r="BI147" s="55">
        <v>2</v>
      </c>
      <c r="BJ147" s="55"/>
      <c r="BK147" s="55"/>
      <c r="BL147" s="55"/>
      <c r="BM147" s="55"/>
      <c r="BN147" s="64"/>
      <c r="BO147" s="64"/>
      <c r="BP147" s="58">
        <f>SUM(BE147:BO147)</f>
        <v>3</v>
      </c>
      <c r="BQ147" s="43"/>
      <c r="BR147" s="43"/>
      <c r="BS147" s="43"/>
      <c r="BT147" s="43"/>
      <c r="BU147" s="43"/>
      <c r="BV147" s="43"/>
      <c r="BW147" s="50"/>
      <c r="BX147" s="61">
        <f>SUM(BJ147,BK147)</f>
        <v>0</v>
      </c>
      <c r="BY147" s="61">
        <f>SUM(BF147,BG147,BQ147,BR147)</f>
        <v>0</v>
      </c>
      <c r="BZ147" s="35">
        <f>SUM(BH147,BI147,BS147,BT147)</f>
        <v>3</v>
      </c>
      <c r="CA147" s="22">
        <f>SUM(BN147,BO147,BU147,BV147)</f>
        <v>0</v>
      </c>
      <c r="CB147" s="22">
        <f>SUM(BE147,BL147,BM147)</f>
        <v>0</v>
      </c>
      <c r="CC147" s="67">
        <f>SUM(BX147,BY147,BZ147,CA147,CB147)</f>
        <v>3</v>
      </c>
      <c r="CD147" s="69">
        <f>SUM(B147)</f>
        <v>3</v>
      </c>
      <c r="CE147"/>
      <c r="CF147"/>
      <c r="CG147"/>
      <c r="CH147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/>
      <c r="CU147" s="2"/>
      <c r="CV147" s="2"/>
      <c r="CW147"/>
    </row>
    <row r="148" spans="1:101" s="1" customFormat="1" ht="14.25" customHeight="1">
      <c r="A148" s="15" t="s">
        <v>165</v>
      </c>
      <c r="B148" s="38">
        <f>SUM(AX148,BD148,BP148,BW148)</f>
        <v>3</v>
      </c>
      <c r="C148" s="30"/>
      <c r="D148" s="16"/>
      <c r="E148" s="16"/>
      <c r="F148" s="16"/>
      <c r="G148" s="16"/>
      <c r="H148" s="16"/>
      <c r="I148" s="41"/>
      <c r="J148" s="62"/>
      <c r="K148" s="62"/>
      <c r="L148" s="62"/>
      <c r="M148" s="62"/>
      <c r="N148" s="62"/>
      <c r="O148" s="62"/>
      <c r="P148" s="46"/>
      <c r="Q148" s="62"/>
      <c r="R148" s="71"/>
      <c r="S148" s="62"/>
      <c r="T148" s="62"/>
      <c r="U148" s="62"/>
      <c r="V148" s="46"/>
      <c r="W148" s="62"/>
      <c r="X148" s="62"/>
      <c r="Y148" s="62"/>
      <c r="Z148" s="62"/>
      <c r="AA148" s="62"/>
      <c r="AB148" s="62"/>
      <c r="AC148" s="46"/>
      <c r="AD148" s="62"/>
      <c r="AE148" s="62"/>
      <c r="AF148" s="62"/>
      <c r="AG148" s="62"/>
      <c r="AH148" s="62"/>
      <c r="AI148" s="62"/>
      <c r="AJ148" s="46"/>
      <c r="AK148" s="62"/>
      <c r="AL148" s="62"/>
      <c r="AM148" s="62"/>
      <c r="AN148" s="71"/>
      <c r="AO148" s="62"/>
      <c r="AP148" s="62"/>
      <c r="AQ148" s="46"/>
      <c r="AR148" s="62"/>
      <c r="AS148" s="62"/>
      <c r="AT148" s="62"/>
      <c r="AU148" s="62"/>
      <c r="AV148" s="62"/>
      <c r="AW148" s="62"/>
      <c r="AX148" s="46"/>
      <c r="AY148" s="43"/>
      <c r="AZ148" s="43"/>
      <c r="BA148" s="43"/>
      <c r="BB148" s="43"/>
      <c r="BC148" s="43"/>
      <c r="BD148" s="46"/>
      <c r="BE148" s="55"/>
      <c r="BF148" s="55"/>
      <c r="BG148" s="55"/>
      <c r="BH148" s="55"/>
      <c r="BI148" s="55">
        <v>3</v>
      </c>
      <c r="BJ148" s="55"/>
      <c r="BK148" s="55"/>
      <c r="BL148" s="55"/>
      <c r="BM148" s="55"/>
      <c r="BN148" s="64"/>
      <c r="BO148" s="64"/>
      <c r="BP148" s="58">
        <f>SUM(BE148:BO148)</f>
        <v>3</v>
      </c>
      <c r="BQ148" s="43"/>
      <c r="BR148" s="43"/>
      <c r="BS148" s="43"/>
      <c r="BT148" s="43"/>
      <c r="BU148" s="43"/>
      <c r="BV148" s="43"/>
      <c r="BW148" s="50"/>
      <c r="BX148" s="61">
        <f>SUM(BJ148,BK148)</f>
        <v>0</v>
      </c>
      <c r="BY148" s="61">
        <f>SUM(BF148,BG148,BQ148,BR148)</f>
        <v>0</v>
      </c>
      <c r="BZ148" s="35">
        <f>SUM(BH148,BI148,BS148,BT148)</f>
        <v>3</v>
      </c>
      <c r="CA148" s="22">
        <f>SUM(BN148,BO148,BU148,BV148)</f>
        <v>0</v>
      </c>
      <c r="CB148" s="22">
        <f>SUM(BE148,BL148,BM148)</f>
        <v>0</v>
      </c>
      <c r="CC148" s="67">
        <f>SUM(BX148,BY148,BZ148,CA148,CB148)</f>
        <v>3</v>
      </c>
      <c r="CD148" s="69">
        <f>SUM(B148)</f>
        <v>3</v>
      </c>
      <c r="CE148"/>
      <c r="CF148"/>
      <c r="CG148"/>
      <c r="CH148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/>
      <c r="CU148" s="2"/>
      <c r="CV148" s="2"/>
      <c r="CW148"/>
    </row>
    <row r="149" spans="1:101" s="1" customFormat="1" ht="14.25" customHeight="1">
      <c r="A149" s="15" t="s">
        <v>156</v>
      </c>
      <c r="B149" s="38">
        <f>SUM(AX149,BD149,BP149,BW149)</f>
        <v>1</v>
      </c>
      <c r="C149" s="30"/>
      <c r="D149" s="16"/>
      <c r="E149" s="16"/>
      <c r="F149" s="16"/>
      <c r="G149" s="16"/>
      <c r="H149" s="16"/>
      <c r="I149" s="41"/>
      <c r="J149" s="62"/>
      <c r="K149" s="62"/>
      <c r="L149" s="62"/>
      <c r="M149" s="62"/>
      <c r="N149" s="62"/>
      <c r="O149" s="62"/>
      <c r="P149" s="46"/>
      <c r="Q149" s="62"/>
      <c r="R149" s="71"/>
      <c r="S149" s="62"/>
      <c r="T149" s="62"/>
      <c r="U149" s="62"/>
      <c r="V149" s="46"/>
      <c r="W149" s="62"/>
      <c r="X149" s="62"/>
      <c r="Y149" s="62"/>
      <c r="Z149" s="62"/>
      <c r="AA149" s="62"/>
      <c r="AB149" s="62"/>
      <c r="AC149" s="46"/>
      <c r="AD149" s="62"/>
      <c r="AE149" s="62"/>
      <c r="AF149" s="62"/>
      <c r="AG149" s="62"/>
      <c r="AH149" s="62"/>
      <c r="AI149" s="62"/>
      <c r="AJ149" s="46"/>
      <c r="AK149" s="62"/>
      <c r="AL149" s="62"/>
      <c r="AM149" s="62"/>
      <c r="AN149" s="71"/>
      <c r="AO149" s="62"/>
      <c r="AP149" s="62"/>
      <c r="AQ149" s="46"/>
      <c r="AR149" s="62"/>
      <c r="AS149" s="62"/>
      <c r="AT149" s="62"/>
      <c r="AU149" s="62"/>
      <c r="AV149" s="62"/>
      <c r="AW149" s="62"/>
      <c r="AX149" s="46"/>
      <c r="AY149" s="43"/>
      <c r="AZ149" s="43"/>
      <c r="BA149" s="43"/>
      <c r="BB149" s="43"/>
      <c r="BC149" s="43"/>
      <c r="BD149" s="46"/>
      <c r="BE149" s="55">
        <v>1</v>
      </c>
      <c r="BF149" s="55"/>
      <c r="BG149" s="55"/>
      <c r="BH149" s="55"/>
      <c r="BI149" s="55"/>
      <c r="BJ149" s="55"/>
      <c r="BK149" s="55"/>
      <c r="BL149" s="55"/>
      <c r="BM149" s="55"/>
      <c r="BN149" s="64"/>
      <c r="BO149" s="64"/>
      <c r="BP149" s="58">
        <f>SUM(BE149:BO149)</f>
        <v>1</v>
      </c>
      <c r="BQ149" s="43"/>
      <c r="BR149" s="43"/>
      <c r="BS149" s="43"/>
      <c r="BT149" s="43"/>
      <c r="BU149" s="43"/>
      <c r="BV149" s="43"/>
      <c r="BW149" s="50"/>
      <c r="BX149" s="61">
        <f>SUM(BJ149,BK149)</f>
        <v>0</v>
      </c>
      <c r="BY149" s="61">
        <f>SUM(BF149,BG149,BQ149,BR149)</f>
        <v>0</v>
      </c>
      <c r="BZ149" s="35">
        <f>SUM(BH149,BI149,BS149,BT149)</f>
        <v>0</v>
      </c>
      <c r="CA149" s="22">
        <f>SUM(BN149,BO149,BU149,BV149)</f>
        <v>0</v>
      </c>
      <c r="CB149" s="22">
        <f>SUM(BE149,BL149,BM149)</f>
        <v>1</v>
      </c>
      <c r="CC149" s="67">
        <f>SUM(BX149,BY149,BZ149,CA149,CB149)</f>
        <v>1</v>
      </c>
      <c r="CD149" s="69">
        <f>SUM(B149)</f>
        <v>1</v>
      </c>
      <c r="CE149"/>
      <c r="CF149"/>
      <c r="CG149"/>
      <c r="CH149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/>
      <c r="CU149" s="2"/>
      <c r="CV149" s="2"/>
      <c r="CW149"/>
    </row>
    <row r="150" spans="1:101" s="1" customFormat="1" ht="14.25" customHeight="1">
      <c r="A150" s="15" t="s">
        <v>157</v>
      </c>
      <c r="B150" s="38">
        <f>SUM(AX150,BD150,BP150,BW150)</f>
        <v>1</v>
      </c>
      <c r="C150" s="30"/>
      <c r="D150" s="16"/>
      <c r="E150" s="16"/>
      <c r="F150" s="16"/>
      <c r="G150" s="16"/>
      <c r="H150" s="16"/>
      <c r="I150" s="41"/>
      <c r="J150" s="62"/>
      <c r="K150" s="62"/>
      <c r="L150" s="62"/>
      <c r="M150" s="62"/>
      <c r="N150" s="62"/>
      <c r="O150" s="62"/>
      <c r="P150" s="46"/>
      <c r="Q150" s="62"/>
      <c r="R150" s="71"/>
      <c r="S150" s="62"/>
      <c r="T150" s="62"/>
      <c r="U150" s="62"/>
      <c r="V150" s="46"/>
      <c r="W150" s="62"/>
      <c r="X150" s="62"/>
      <c r="Y150" s="62"/>
      <c r="Z150" s="62"/>
      <c r="AA150" s="62"/>
      <c r="AB150" s="62"/>
      <c r="AC150" s="46"/>
      <c r="AD150" s="62"/>
      <c r="AE150" s="62"/>
      <c r="AF150" s="62"/>
      <c r="AG150" s="62"/>
      <c r="AH150" s="62"/>
      <c r="AI150" s="62"/>
      <c r="AJ150" s="46"/>
      <c r="AK150" s="62"/>
      <c r="AL150" s="62"/>
      <c r="AM150" s="62"/>
      <c r="AN150" s="71"/>
      <c r="AO150" s="62"/>
      <c r="AP150" s="62"/>
      <c r="AQ150" s="46"/>
      <c r="AR150" s="62"/>
      <c r="AS150" s="62"/>
      <c r="AT150" s="62"/>
      <c r="AU150" s="62"/>
      <c r="AV150" s="62"/>
      <c r="AW150" s="62"/>
      <c r="AX150" s="46"/>
      <c r="AY150" s="43"/>
      <c r="AZ150" s="43"/>
      <c r="BA150" s="43"/>
      <c r="BB150" s="43"/>
      <c r="BC150" s="43"/>
      <c r="BD150" s="46"/>
      <c r="BE150" s="55">
        <v>1</v>
      </c>
      <c r="BF150" s="55"/>
      <c r="BG150" s="55"/>
      <c r="BH150" s="55"/>
      <c r="BI150" s="55"/>
      <c r="BJ150" s="55"/>
      <c r="BK150" s="55"/>
      <c r="BL150" s="55"/>
      <c r="BM150" s="55"/>
      <c r="BN150" s="64"/>
      <c r="BO150" s="64"/>
      <c r="BP150" s="58">
        <f>SUM(BE150:BO150)</f>
        <v>1</v>
      </c>
      <c r="BQ150" s="43"/>
      <c r="BR150" s="43"/>
      <c r="BS150" s="43"/>
      <c r="BT150" s="43"/>
      <c r="BU150" s="43"/>
      <c r="BV150" s="43"/>
      <c r="BW150" s="50"/>
      <c r="BX150" s="61">
        <f>SUM(BJ150,BK150)</f>
        <v>0</v>
      </c>
      <c r="BY150" s="61">
        <f>SUM(BF150,BG150,BQ150,BR150)</f>
        <v>0</v>
      </c>
      <c r="BZ150" s="35">
        <f>SUM(BH150,BI150,BS150,BT150)</f>
        <v>0</v>
      </c>
      <c r="CA150" s="22">
        <f>SUM(BN150,BO150,BU150,BV150)</f>
        <v>0</v>
      </c>
      <c r="CB150" s="22">
        <f>SUM(BE150,BL150,BM150)</f>
        <v>1</v>
      </c>
      <c r="CC150" s="67">
        <f>SUM(BX150,BY150,BZ150,CA150,CB150)</f>
        <v>1</v>
      </c>
      <c r="CD150" s="69">
        <f>SUM(B150)</f>
        <v>1</v>
      </c>
      <c r="CE150"/>
      <c r="CF150"/>
      <c r="CG150"/>
      <c r="CH150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/>
      <c r="CU150" s="2"/>
      <c r="CV150" s="2"/>
      <c r="CW150"/>
    </row>
    <row r="151" spans="1:101" s="1" customFormat="1" ht="14.25" customHeight="1">
      <c r="A151" s="15" t="s">
        <v>170</v>
      </c>
      <c r="B151" s="38">
        <f>SUM(AX151,BD151,BP151,BW151)</f>
        <v>1</v>
      </c>
      <c r="C151" s="30"/>
      <c r="D151" s="16"/>
      <c r="E151" s="16"/>
      <c r="F151" s="16"/>
      <c r="G151" s="16"/>
      <c r="H151" s="16"/>
      <c r="I151" s="41"/>
      <c r="J151" s="62"/>
      <c r="K151" s="62"/>
      <c r="L151" s="62"/>
      <c r="M151" s="62"/>
      <c r="N151" s="62"/>
      <c r="O151" s="62"/>
      <c r="P151" s="46"/>
      <c r="Q151" s="62"/>
      <c r="R151" s="71"/>
      <c r="S151" s="62"/>
      <c r="T151" s="62"/>
      <c r="U151" s="62"/>
      <c r="V151" s="46"/>
      <c r="W151" s="62"/>
      <c r="X151" s="62"/>
      <c r="Y151" s="62"/>
      <c r="Z151" s="62"/>
      <c r="AA151" s="62"/>
      <c r="AB151" s="62"/>
      <c r="AC151" s="46"/>
      <c r="AD151" s="62"/>
      <c r="AE151" s="62"/>
      <c r="AF151" s="62"/>
      <c r="AG151" s="62"/>
      <c r="AH151" s="62"/>
      <c r="AI151" s="62"/>
      <c r="AJ151" s="46"/>
      <c r="AK151" s="62"/>
      <c r="AL151" s="62"/>
      <c r="AM151" s="62"/>
      <c r="AN151" s="71"/>
      <c r="AO151" s="62"/>
      <c r="AP151" s="62"/>
      <c r="AQ151" s="46"/>
      <c r="AR151" s="62"/>
      <c r="AS151" s="62"/>
      <c r="AT151" s="62"/>
      <c r="AU151" s="62"/>
      <c r="AV151" s="62"/>
      <c r="AW151" s="62"/>
      <c r="AX151" s="46"/>
      <c r="AY151" s="43"/>
      <c r="AZ151" s="43"/>
      <c r="BA151" s="43"/>
      <c r="BB151" s="43"/>
      <c r="BC151" s="43"/>
      <c r="BD151" s="46"/>
      <c r="BE151" s="55"/>
      <c r="BF151" s="55"/>
      <c r="BG151" s="55"/>
      <c r="BH151" s="55"/>
      <c r="BI151" s="55"/>
      <c r="BJ151" s="55"/>
      <c r="BK151" s="55"/>
      <c r="BL151" s="55">
        <v>1</v>
      </c>
      <c r="BM151" s="55"/>
      <c r="BN151" s="64"/>
      <c r="BO151" s="64"/>
      <c r="BP151" s="58">
        <f>SUM(BE151:BO151)</f>
        <v>1</v>
      </c>
      <c r="BQ151" s="43"/>
      <c r="BR151" s="43"/>
      <c r="BS151" s="43"/>
      <c r="BT151" s="43"/>
      <c r="BU151" s="43"/>
      <c r="BV151" s="43"/>
      <c r="BW151" s="50"/>
      <c r="BX151" s="61">
        <f>SUM(BJ151,BK151)</f>
        <v>0</v>
      </c>
      <c r="BY151" s="61">
        <f>SUM(BF151,BG151,BQ151,BR151)</f>
        <v>0</v>
      </c>
      <c r="BZ151" s="35">
        <f>SUM(BH151,BI151,BS151,BT151)</f>
        <v>0</v>
      </c>
      <c r="CA151" s="22">
        <f>SUM(BN151,BO151,BU151,BV151)</f>
        <v>0</v>
      </c>
      <c r="CB151" s="22">
        <f>SUM(BE151,BL151,BM151)</f>
        <v>1</v>
      </c>
      <c r="CC151" s="67">
        <f>SUM(BX151,BY151,BZ151,CA151,CB151)</f>
        <v>1</v>
      </c>
      <c r="CD151" s="69">
        <f>SUM(B151)</f>
        <v>1</v>
      </c>
      <c r="CE151"/>
      <c r="CF151"/>
      <c r="CG151"/>
      <c r="CH151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/>
      <c r="CU151" s="2"/>
      <c r="CV151" s="2"/>
      <c r="CW151"/>
    </row>
    <row r="152" spans="1:101" s="1" customFormat="1" ht="14.25" customHeight="1">
      <c r="A152" s="13" t="s">
        <v>141</v>
      </c>
      <c r="B152" s="38">
        <f>SUM(I152,P152,V152,AC152,AJ152,AQ152,AX152,BD152,BP152,BW152)</f>
        <v>1</v>
      </c>
      <c r="C152" s="30"/>
      <c r="D152" s="16"/>
      <c r="E152" s="16"/>
      <c r="F152" s="16"/>
      <c r="G152" s="16"/>
      <c r="H152" s="16"/>
      <c r="I152" s="41">
        <f>SUM(C152:H152)</f>
        <v>0</v>
      </c>
      <c r="J152" s="62"/>
      <c r="K152" s="62"/>
      <c r="L152" s="62"/>
      <c r="M152" s="62"/>
      <c r="N152" s="62"/>
      <c r="O152" s="62"/>
      <c r="P152" s="46">
        <f>SUM(J152:O152)</f>
        <v>0</v>
      </c>
      <c r="Q152" s="62"/>
      <c r="R152" s="71"/>
      <c r="S152" s="62"/>
      <c r="T152" s="62"/>
      <c r="U152" s="62"/>
      <c r="V152" s="46">
        <f>SUM(Q152:U152)</f>
        <v>0</v>
      </c>
      <c r="W152" s="62"/>
      <c r="X152" s="62"/>
      <c r="Y152" s="62"/>
      <c r="Z152" s="62"/>
      <c r="AA152" s="62"/>
      <c r="AB152" s="62"/>
      <c r="AC152" s="46">
        <f>SUM(W152:AB152)</f>
        <v>0</v>
      </c>
      <c r="AD152" s="62"/>
      <c r="AE152" s="62"/>
      <c r="AF152" s="62"/>
      <c r="AG152" s="62"/>
      <c r="AH152" s="62"/>
      <c r="AI152" s="62"/>
      <c r="AJ152" s="46">
        <f>SUM(AD152:AI152)</f>
        <v>0</v>
      </c>
      <c r="AK152" s="62"/>
      <c r="AL152" s="62"/>
      <c r="AM152" s="62"/>
      <c r="AN152" s="71"/>
      <c r="AO152" s="62"/>
      <c r="AP152" s="62"/>
      <c r="AQ152" s="46">
        <f>SUM(AK152:AP152)</f>
        <v>0</v>
      </c>
      <c r="AR152" s="62"/>
      <c r="AS152" s="62"/>
      <c r="AT152" s="62"/>
      <c r="AU152" s="62"/>
      <c r="AV152" s="62"/>
      <c r="AW152" s="62"/>
      <c r="AX152" s="46">
        <f>SUM(AR152:AW152)</f>
        <v>0</v>
      </c>
      <c r="AY152" s="43"/>
      <c r="AZ152" s="43"/>
      <c r="BA152" s="43"/>
      <c r="BB152" s="43"/>
      <c r="BC152" s="43">
        <v>1</v>
      </c>
      <c r="BD152" s="46">
        <f>SUM(AY152:BC152)</f>
        <v>1</v>
      </c>
      <c r="BE152" s="55"/>
      <c r="BF152" s="55"/>
      <c r="BG152" s="55"/>
      <c r="BH152" s="55"/>
      <c r="BI152" s="55"/>
      <c r="BJ152" s="55"/>
      <c r="BK152" s="55"/>
      <c r="BL152" s="55"/>
      <c r="BM152" s="55"/>
      <c r="BN152" s="64"/>
      <c r="BO152" s="64"/>
      <c r="BP152" s="58">
        <f>SUM(BE152:BO152)</f>
        <v>0</v>
      </c>
      <c r="BQ152" s="43"/>
      <c r="BR152" s="43"/>
      <c r="BS152" s="43"/>
      <c r="BT152" s="43"/>
      <c r="BU152" s="43"/>
      <c r="BV152" s="43"/>
      <c r="BW152" s="50"/>
      <c r="BX152" s="61">
        <f>SUM(C152,D152,AD152,AE152,BJ152,BK152)</f>
        <v>0</v>
      </c>
      <c r="BY152" s="61">
        <f>SUM(E152,F152,J152,K152,Q152,R152,Y152,Z152,AF152,AG152,AK152,AL152,AR152,AS152,AY152,AZ152,BF152,BG152,BQ152,BR152)</f>
        <v>0</v>
      </c>
      <c r="BZ152" s="35">
        <f>SUM(G152,H152,L152,M152,S152,T152,AH152,AI152,AT152,AU152,BA152,BB152,BH152,BI152,BS152,BT152)</f>
        <v>0</v>
      </c>
      <c r="CA152" s="22">
        <f>SUM(AA152,AB152,AN152,AO152,AV152,AW152,BN152,BO152,BU152,BV152)</f>
        <v>0</v>
      </c>
      <c r="CB152" s="22">
        <f>SUM(N152,O152,U152,W152,X152,AM152,AP152,BC152,BE152,BL152,BM152)</f>
        <v>1</v>
      </c>
      <c r="CC152" s="67">
        <f>SUM(BX152,BY152,BZ152,CA152,CB152)</f>
        <v>1</v>
      </c>
      <c r="CD152" s="69">
        <f>SUM(B152)</f>
        <v>1</v>
      </c>
      <c r="CE152"/>
      <c r="CF152"/>
      <c r="CG152"/>
      <c r="CH15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/>
      <c r="CU152" s="2"/>
      <c r="CV152" s="2"/>
      <c r="CW152"/>
    </row>
    <row r="153" spans="1:101" s="1" customFormat="1" ht="14.25" customHeight="1">
      <c r="A153" s="15" t="s">
        <v>159</v>
      </c>
      <c r="B153" s="38">
        <f>SUM(AX153,BD153,BP153,BW153)</f>
        <v>1</v>
      </c>
      <c r="C153" s="30"/>
      <c r="D153" s="16"/>
      <c r="E153" s="16"/>
      <c r="F153" s="16"/>
      <c r="G153" s="16"/>
      <c r="H153" s="16"/>
      <c r="I153" s="41"/>
      <c r="J153" s="62"/>
      <c r="K153" s="62"/>
      <c r="L153" s="62"/>
      <c r="M153" s="62"/>
      <c r="N153" s="62"/>
      <c r="O153" s="62"/>
      <c r="P153" s="46"/>
      <c r="Q153" s="62"/>
      <c r="R153" s="71"/>
      <c r="S153" s="62"/>
      <c r="T153" s="62"/>
      <c r="U153" s="62"/>
      <c r="V153" s="46"/>
      <c r="W153" s="62"/>
      <c r="X153" s="62"/>
      <c r="Y153" s="62"/>
      <c r="Z153" s="62"/>
      <c r="AA153" s="62"/>
      <c r="AB153" s="62"/>
      <c r="AC153" s="46"/>
      <c r="AD153" s="62"/>
      <c r="AE153" s="62"/>
      <c r="AF153" s="62"/>
      <c r="AG153" s="62"/>
      <c r="AH153" s="62"/>
      <c r="AI153" s="62"/>
      <c r="AJ153" s="46"/>
      <c r="AK153" s="62"/>
      <c r="AL153" s="62"/>
      <c r="AM153" s="62"/>
      <c r="AN153" s="71"/>
      <c r="AO153" s="62"/>
      <c r="AP153" s="62"/>
      <c r="AQ153" s="46"/>
      <c r="AR153" s="62"/>
      <c r="AS153" s="62"/>
      <c r="AT153" s="62"/>
      <c r="AU153" s="62"/>
      <c r="AV153" s="62"/>
      <c r="AW153" s="62"/>
      <c r="AX153" s="46"/>
      <c r="AY153" s="43"/>
      <c r="AZ153" s="43"/>
      <c r="BA153" s="43"/>
      <c r="BB153" s="43"/>
      <c r="BC153" s="43"/>
      <c r="BD153" s="46"/>
      <c r="BE153" s="55">
        <v>1</v>
      </c>
      <c r="BF153" s="55"/>
      <c r="BG153" s="55"/>
      <c r="BH153" s="55"/>
      <c r="BI153" s="55"/>
      <c r="BJ153" s="55"/>
      <c r="BK153" s="55"/>
      <c r="BL153" s="55"/>
      <c r="BM153" s="55"/>
      <c r="BN153" s="64"/>
      <c r="BO153" s="64"/>
      <c r="BP153" s="58">
        <f>SUM(BE153:BO153)</f>
        <v>1</v>
      </c>
      <c r="BQ153" s="43"/>
      <c r="BR153" s="43"/>
      <c r="BS153" s="43"/>
      <c r="BT153" s="43"/>
      <c r="BU153" s="43"/>
      <c r="BV153" s="43"/>
      <c r="BW153" s="50"/>
      <c r="BX153" s="61">
        <f>SUM(BJ153,BK153)</f>
        <v>0</v>
      </c>
      <c r="BY153" s="61">
        <f>SUM(BF153,BG153,BQ153,BR153)</f>
        <v>0</v>
      </c>
      <c r="BZ153" s="35">
        <f>SUM(BH153,BI153,BS153,BT153)</f>
        <v>0</v>
      </c>
      <c r="CA153" s="22">
        <f>SUM(BN153,BO153,BU153,BV153)</f>
        <v>0</v>
      </c>
      <c r="CB153" s="22">
        <f>SUM(BE153,BL153,BM153)</f>
        <v>1</v>
      </c>
      <c r="CC153" s="67">
        <f>SUM(BX153,BY153,BZ153,CA153,CB153)</f>
        <v>1</v>
      </c>
      <c r="CD153" s="69">
        <f>SUM(B153)</f>
        <v>1</v>
      </c>
      <c r="CE153"/>
      <c r="CF153"/>
      <c r="CG153"/>
      <c r="CH153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/>
      <c r="CU153" s="2"/>
      <c r="CV153" s="2"/>
      <c r="CW153"/>
    </row>
    <row r="154" spans="1:101" s="1" customFormat="1" ht="14.25" customHeight="1">
      <c r="A154" s="15" t="s">
        <v>160</v>
      </c>
      <c r="B154" s="38">
        <f>SUM(AX154,BD154,BP154,BW154)</f>
        <v>1</v>
      </c>
      <c r="C154" s="30"/>
      <c r="D154" s="16"/>
      <c r="E154" s="16"/>
      <c r="F154" s="16"/>
      <c r="G154" s="16"/>
      <c r="H154" s="16"/>
      <c r="I154" s="41"/>
      <c r="J154" s="62"/>
      <c r="K154" s="62"/>
      <c r="L154" s="62"/>
      <c r="M154" s="62"/>
      <c r="N154" s="62"/>
      <c r="O154" s="62"/>
      <c r="P154" s="46"/>
      <c r="Q154" s="62"/>
      <c r="R154" s="71"/>
      <c r="S154" s="62"/>
      <c r="T154" s="62"/>
      <c r="U154" s="62"/>
      <c r="V154" s="46"/>
      <c r="W154" s="62"/>
      <c r="X154" s="62"/>
      <c r="Y154" s="62"/>
      <c r="Z154" s="62"/>
      <c r="AA154" s="62"/>
      <c r="AB154" s="62"/>
      <c r="AC154" s="46"/>
      <c r="AD154" s="62"/>
      <c r="AE154" s="62"/>
      <c r="AF154" s="62"/>
      <c r="AG154" s="62"/>
      <c r="AH154" s="62"/>
      <c r="AI154" s="62"/>
      <c r="AJ154" s="46"/>
      <c r="AK154" s="62"/>
      <c r="AL154" s="62"/>
      <c r="AM154" s="62"/>
      <c r="AN154" s="71"/>
      <c r="AO154" s="62"/>
      <c r="AP154" s="62"/>
      <c r="AQ154" s="46"/>
      <c r="AR154" s="62"/>
      <c r="AS154" s="62"/>
      <c r="AT154" s="62"/>
      <c r="AU154" s="62"/>
      <c r="AV154" s="62"/>
      <c r="AW154" s="62"/>
      <c r="AX154" s="46"/>
      <c r="AY154" s="43"/>
      <c r="AZ154" s="43"/>
      <c r="BA154" s="43"/>
      <c r="BB154" s="43"/>
      <c r="BC154" s="43"/>
      <c r="BD154" s="46"/>
      <c r="BE154" s="55">
        <v>1</v>
      </c>
      <c r="BF154" s="55"/>
      <c r="BG154" s="55"/>
      <c r="BH154" s="55"/>
      <c r="BI154" s="55"/>
      <c r="BJ154" s="55"/>
      <c r="BK154" s="55"/>
      <c r="BL154" s="55"/>
      <c r="BM154" s="55"/>
      <c r="BN154" s="64"/>
      <c r="BO154" s="64"/>
      <c r="BP154" s="58">
        <f>SUM(BE154:BO154)</f>
        <v>1</v>
      </c>
      <c r="BQ154" s="43"/>
      <c r="BR154" s="43"/>
      <c r="BS154" s="43"/>
      <c r="BT154" s="43"/>
      <c r="BU154" s="43"/>
      <c r="BV154" s="43"/>
      <c r="BW154" s="50"/>
      <c r="BX154" s="61">
        <f>SUM(BJ154,BK154)</f>
        <v>0</v>
      </c>
      <c r="BY154" s="61">
        <f>SUM(BF154,BG154,BQ154,BR154)</f>
        <v>0</v>
      </c>
      <c r="BZ154" s="35">
        <f>SUM(BH154,BI154,BS154,BT154)</f>
        <v>0</v>
      </c>
      <c r="CA154" s="22">
        <f>SUM(BN154,BO154,BU154,BV154)</f>
        <v>0</v>
      </c>
      <c r="CB154" s="22">
        <f>SUM(BE154,BL154,BM154)</f>
        <v>1</v>
      </c>
      <c r="CC154" s="67">
        <f>SUM(BX154,BY154,BZ154,CA154,CB154)</f>
        <v>1</v>
      </c>
      <c r="CD154" s="69">
        <f>SUM(B154)</f>
        <v>1</v>
      </c>
      <c r="CE154"/>
      <c r="CF154"/>
      <c r="CG154"/>
      <c r="CH154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/>
      <c r="CU154" s="2"/>
      <c r="CV154" s="2"/>
      <c r="CW154"/>
    </row>
    <row r="155" spans="1:101" s="1" customFormat="1" ht="14.25" customHeight="1">
      <c r="A155" s="15" t="s">
        <v>179</v>
      </c>
      <c r="B155" s="38">
        <f>SUM(AX155,BD155,BP155,BW155)</f>
        <v>1</v>
      </c>
      <c r="C155" s="30"/>
      <c r="D155" s="16"/>
      <c r="E155" s="16"/>
      <c r="F155" s="16"/>
      <c r="G155" s="16"/>
      <c r="H155" s="16"/>
      <c r="I155" s="41"/>
      <c r="J155" s="62"/>
      <c r="K155" s="62"/>
      <c r="L155" s="62"/>
      <c r="M155" s="62"/>
      <c r="N155" s="62"/>
      <c r="O155" s="62"/>
      <c r="P155" s="46"/>
      <c r="Q155" s="62"/>
      <c r="R155" s="71"/>
      <c r="S155" s="62"/>
      <c r="T155" s="62"/>
      <c r="U155" s="62"/>
      <c r="V155" s="46"/>
      <c r="W155" s="62"/>
      <c r="X155" s="62"/>
      <c r="Y155" s="62"/>
      <c r="Z155" s="62"/>
      <c r="AA155" s="62"/>
      <c r="AB155" s="62"/>
      <c r="AC155" s="46"/>
      <c r="AD155" s="62"/>
      <c r="AE155" s="62"/>
      <c r="AF155" s="62"/>
      <c r="AG155" s="62"/>
      <c r="AH155" s="62"/>
      <c r="AI155" s="62"/>
      <c r="AJ155" s="46"/>
      <c r="AK155" s="62"/>
      <c r="AL155" s="62"/>
      <c r="AM155" s="62"/>
      <c r="AN155" s="71"/>
      <c r="AO155" s="62"/>
      <c r="AP155" s="62"/>
      <c r="AQ155" s="46"/>
      <c r="AR155" s="62"/>
      <c r="AS155" s="62"/>
      <c r="AT155" s="62"/>
      <c r="AU155" s="62"/>
      <c r="AV155" s="62"/>
      <c r="AW155" s="62"/>
      <c r="AX155" s="46"/>
      <c r="AY155" s="43"/>
      <c r="AZ155" s="43"/>
      <c r="BA155" s="43"/>
      <c r="BB155" s="43"/>
      <c r="BC155" s="43"/>
      <c r="BD155" s="46"/>
      <c r="BE155" s="55"/>
      <c r="BF155" s="55"/>
      <c r="BG155" s="55"/>
      <c r="BH155" s="55"/>
      <c r="BI155" s="55"/>
      <c r="BJ155" s="55"/>
      <c r="BK155" s="55"/>
      <c r="BL155" s="55"/>
      <c r="BM155" s="55"/>
      <c r="BN155" s="64"/>
      <c r="BO155" s="64"/>
      <c r="BP155" s="58"/>
      <c r="BQ155" s="43"/>
      <c r="BR155" s="43">
        <v>1</v>
      </c>
      <c r="BS155" s="43"/>
      <c r="BT155" s="43"/>
      <c r="BU155" s="43"/>
      <c r="BV155" s="43"/>
      <c r="BW155" s="50">
        <f>SUM(BQ155:BV155)</f>
        <v>1</v>
      </c>
      <c r="BX155" s="61">
        <f>SUM(C155,D155,AD155,AE155,BJ155,BK155)</f>
        <v>0</v>
      </c>
      <c r="BY155" s="61">
        <f>SUM(E155,F155,J155,K155,Q155,R155,Y155,Z155,AF155,AG155,AK155,AL155,AR155,AS155,AY155,AZ155,BF155,BG155,BQ155,BR155)</f>
        <v>1</v>
      </c>
      <c r="BZ155" s="35"/>
      <c r="CA155" s="22"/>
      <c r="CB155" s="22"/>
      <c r="CC155" s="67">
        <f>SUM(BX155,BY155,BZ155,CA155,CB155)</f>
        <v>1</v>
      </c>
      <c r="CD155" s="69">
        <f>SUM(B155)</f>
        <v>1</v>
      </c>
      <c r="CE155"/>
      <c r="CF155"/>
      <c r="CG155"/>
      <c r="CH155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/>
      <c r="CU155" s="2"/>
      <c r="CV155" s="2"/>
      <c r="CW155"/>
    </row>
    <row r="156" spans="1:101" s="1" customFormat="1" ht="39.75" customHeight="1">
      <c r="A156" s="15"/>
      <c r="B156" s="38"/>
      <c r="C156" s="30"/>
      <c r="D156" s="16"/>
      <c r="E156" s="16"/>
      <c r="F156" s="16"/>
      <c r="G156" s="16"/>
      <c r="H156" s="16"/>
      <c r="I156" s="41"/>
      <c r="J156" s="62"/>
      <c r="K156" s="62"/>
      <c r="L156" s="62"/>
      <c r="M156" s="62"/>
      <c r="N156" s="62"/>
      <c r="O156" s="62"/>
      <c r="P156" s="46"/>
      <c r="Q156" s="62"/>
      <c r="R156" s="71"/>
      <c r="S156" s="62"/>
      <c r="T156" s="62"/>
      <c r="U156" s="62"/>
      <c r="V156" s="46"/>
      <c r="W156" s="62"/>
      <c r="X156" s="62"/>
      <c r="Y156" s="62"/>
      <c r="Z156" s="62"/>
      <c r="AA156" s="62"/>
      <c r="AB156" s="62"/>
      <c r="AC156" s="46"/>
      <c r="AD156" s="43"/>
      <c r="AE156" s="43"/>
      <c r="AF156" s="43"/>
      <c r="AG156" s="43"/>
      <c r="AH156" s="43"/>
      <c r="AI156" s="43"/>
      <c r="AJ156" s="46"/>
      <c r="AK156" s="62"/>
      <c r="AL156" s="62"/>
      <c r="AM156" s="62"/>
      <c r="AN156" s="71"/>
      <c r="AO156" s="62"/>
      <c r="AP156" s="62"/>
      <c r="AQ156" s="46"/>
      <c r="AR156" s="62"/>
      <c r="AS156" s="62"/>
      <c r="AT156" s="62"/>
      <c r="AU156" s="62"/>
      <c r="AV156" s="62"/>
      <c r="AW156" s="62"/>
      <c r="AX156" s="46"/>
      <c r="AY156" s="43"/>
      <c r="AZ156" s="43"/>
      <c r="BA156" s="43"/>
      <c r="BB156" s="43"/>
      <c r="BC156" s="43"/>
      <c r="BD156" s="46"/>
      <c r="BE156" s="55"/>
      <c r="BF156" s="55"/>
      <c r="BG156" s="55"/>
      <c r="BH156" s="55"/>
      <c r="BI156" s="55"/>
      <c r="BJ156" s="55"/>
      <c r="BK156" s="55"/>
      <c r="BL156" s="55"/>
      <c r="BM156" s="55"/>
      <c r="BN156" s="64"/>
      <c r="BO156" s="64"/>
      <c r="BP156" s="58"/>
      <c r="BQ156" s="43"/>
      <c r="BR156" s="43"/>
      <c r="BS156" s="43"/>
      <c r="BT156" s="43"/>
      <c r="BU156" s="43"/>
      <c r="BV156" s="43"/>
      <c r="BW156" s="50"/>
      <c r="BX156" s="21"/>
      <c r="BY156" s="21"/>
      <c r="BZ156" s="35"/>
      <c r="CA156" s="22"/>
      <c r="CB156" s="22"/>
      <c r="CC156" s="67"/>
      <c r="CD156" s="69"/>
      <c r="CE156"/>
      <c r="CF156"/>
      <c r="CG156"/>
      <c r="CH156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/>
      <c r="CU156" s="2"/>
      <c r="CV156" s="2"/>
      <c r="CW156"/>
    </row>
    <row r="157" spans="87:97" ht="37.5" customHeight="1"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</row>
    <row r="158" spans="87:97" ht="15.75"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</row>
    <row r="159" spans="87:97" ht="15.75"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</row>
    <row r="160" spans="87:97" ht="15.75"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</row>
    <row r="161" spans="87:97" ht="15.75"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</row>
    <row r="162" spans="87:97" ht="15.75"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</row>
    <row r="163" spans="87:97" ht="15.75"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</row>
    <row r="164" spans="87:97" ht="15.75"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</row>
    <row r="165" spans="87:97" ht="15.75"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</row>
    <row r="166" spans="87:97" ht="15.75"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</row>
    <row r="167" spans="87:97" ht="15.75"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</row>
    <row r="168" spans="87:97" ht="15.75"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</row>
    <row r="169" spans="87:97" ht="15.75"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</row>
    <row r="170" spans="87:97" ht="15.75"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</row>
    <row r="171" spans="87:97" ht="15.75"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</row>
    <row r="172" spans="87:97" ht="15.75"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</row>
    <row r="173" spans="87:97" ht="15.75"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</row>
    <row r="174" spans="87:97" ht="15.75"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</row>
    <row r="175" spans="87:97" ht="15.75"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</row>
    <row r="176" spans="87:97" ht="15.75"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</row>
    <row r="177" spans="87:97" ht="15.75"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</row>
    <row r="178" spans="87:97" ht="15.75"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</row>
    <row r="179" spans="87:97" ht="15.75"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</row>
    <row r="180" spans="87:97" ht="15.75"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</row>
    <row r="181" spans="87:97" ht="15.75"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</row>
    <row r="182" spans="87:97" ht="15.75"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</row>
    <row r="183" spans="87:97" ht="15.75"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</row>
    <row r="184" spans="87:97" ht="15.75"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</row>
    <row r="196" spans="87:100" ht="15.75">
      <c r="CI196"/>
      <c r="CJ196"/>
      <c r="CK196"/>
      <c r="CL196"/>
      <c r="CM196"/>
      <c r="CN196"/>
      <c r="CO196"/>
      <c r="CP196"/>
      <c r="CQ196"/>
      <c r="CR196"/>
      <c r="CS196"/>
      <c r="CU196"/>
      <c r="CV196"/>
    </row>
    <row r="197" spans="87:100" ht="15.75">
      <c r="CI197"/>
      <c r="CJ197"/>
      <c r="CK197"/>
      <c r="CL197"/>
      <c r="CM197"/>
      <c r="CN197"/>
      <c r="CO197"/>
      <c r="CP197"/>
      <c r="CQ197"/>
      <c r="CR197"/>
      <c r="CS197"/>
      <c r="CU197"/>
      <c r="CV197"/>
    </row>
    <row r="198" spans="87:100" ht="15.75">
      <c r="CI198"/>
      <c r="CJ198"/>
      <c r="CK198"/>
      <c r="CL198"/>
      <c r="CM198"/>
      <c r="CN198"/>
      <c r="CO198"/>
      <c r="CP198"/>
      <c r="CQ198"/>
      <c r="CR198"/>
      <c r="CS198"/>
      <c r="CU198"/>
      <c r="CV198"/>
    </row>
    <row r="199" spans="87:100" ht="15.75">
      <c r="CI199"/>
      <c r="CJ199"/>
      <c r="CK199"/>
      <c r="CL199"/>
      <c r="CM199"/>
      <c r="CN199"/>
      <c r="CO199"/>
      <c r="CP199"/>
      <c r="CQ199"/>
      <c r="CR199"/>
      <c r="CS199"/>
      <c r="CU199"/>
      <c r="CV199"/>
    </row>
    <row r="200" spans="87:100" ht="15.75">
      <c r="CI200"/>
      <c r="CJ200"/>
      <c r="CK200"/>
      <c r="CL200"/>
      <c r="CM200"/>
      <c r="CN200"/>
      <c r="CO200"/>
      <c r="CP200"/>
      <c r="CQ200"/>
      <c r="CR200"/>
      <c r="CS200"/>
      <c r="CU200"/>
      <c r="CV200"/>
    </row>
    <row r="201" spans="87:100" ht="15.75">
      <c r="CI201"/>
      <c r="CJ201"/>
      <c r="CK201"/>
      <c r="CL201"/>
      <c r="CM201"/>
      <c r="CN201"/>
      <c r="CO201"/>
      <c r="CP201"/>
      <c r="CQ201"/>
      <c r="CR201"/>
      <c r="CS201"/>
      <c r="CU201"/>
      <c r="CV201"/>
    </row>
    <row r="202" spans="87:100" ht="15.75">
      <c r="CI202"/>
      <c r="CJ202"/>
      <c r="CK202"/>
      <c r="CL202"/>
      <c r="CM202"/>
      <c r="CN202"/>
      <c r="CO202"/>
      <c r="CP202"/>
      <c r="CQ202"/>
      <c r="CR202"/>
      <c r="CS202"/>
      <c r="CU202"/>
      <c r="CV202"/>
    </row>
    <row r="203" spans="87:100" ht="15.75">
      <c r="CI203"/>
      <c r="CJ203"/>
      <c r="CK203"/>
      <c r="CL203"/>
      <c r="CM203"/>
      <c r="CN203"/>
      <c r="CO203"/>
      <c r="CP203"/>
      <c r="CQ203"/>
      <c r="CR203"/>
      <c r="CS203"/>
      <c r="CU203"/>
      <c r="CV203"/>
    </row>
    <row r="204" spans="87:100" ht="15.75">
      <c r="CI204"/>
      <c r="CJ204"/>
      <c r="CK204"/>
      <c r="CL204"/>
      <c r="CM204"/>
      <c r="CN204"/>
      <c r="CO204"/>
      <c r="CP204"/>
      <c r="CQ204"/>
      <c r="CR204"/>
      <c r="CS204"/>
      <c r="CU204"/>
      <c r="CV204"/>
    </row>
    <row r="205" spans="87:100" ht="15.75">
      <c r="CI205"/>
      <c r="CJ205"/>
      <c r="CK205"/>
      <c r="CL205"/>
      <c r="CM205"/>
      <c r="CN205"/>
      <c r="CO205"/>
      <c r="CP205"/>
      <c r="CQ205"/>
      <c r="CR205"/>
      <c r="CS205"/>
      <c r="CU205"/>
      <c r="CV205"/>
    </row>
    <row r="206" spans="87:100" ht="15.75">
      <c r="CI206"/>
      <c r="CJ206"/>
      <c r="CK206"/>
      <c r="CL206"/>
      <c r="CM206"/>
      <c r="CN206"/>
      <c r="CO206"/>
      <c r="CP206"/>
      <c r="CQ206"/>
      <c r="CR206"/>
      <c r="CS206"/>
      <c r="CU206"/>
      <c r="CV206"/>
    </row>
    <row r="207" spans="87:100" ht="15.75">
      <c r="CI207"/>
      <c r="CJ207"/>
      <c r="CK207"/>
      <c r="CL207"/>
      <c r="CM207"/>
      <c r="CN207"/>
      <c r="CO207"/>
      <c r="CP207"/>
      <c r="CQ207"/>
      <c r="CR207"/>
      <c r="CS207"/>
      <c r="CU207"/>
      <c r="CV207"/>
    </row>
    <row r="208" spans="87:100" ht="15.75">
      <c r="CI208"/>
      <c r="CJ208"/>
      <c r="CK208"/>
      <c r="CL208"/>
      <c r="CM208"/>
      <c r="CN208"/>
      <c r="CO208"/>
      <c r="CP208"/>
      <c r="CQ208"/>
      <c r="CR208"/>
      <c r="CS208"/>
      <c r="CU208"/>
      <c r="CV208"/>
    </row>
    <row r="209" spans="87:100" ht="15.75">
      <c r="CI209"/>
      <c r="CJ209"/>
      <c r="CK209"/>
      <c r="CL209"/>
      <c r="CM209"/>
      <c r="CN209"/>
      <c r="CO209"/>
      <c r="CP209"/>
      <c r="CQ209"/>
      <c r="CR209"/>
      <c r="CS209"/>
      <c r="CU209"/>
      <c r="CV209"/>
    </row>
    <row r="210" spans="87:100" ht="15.75">
      <c r="CI210"/>
      <c r="CJ210"/>
      <c r="CK210"/>
      <c r="CL210"/>
      <c r="CM210"/>
      <c r="CN210"/>
      <c r="CO210"/>
      <c r="CP210"/>
      <c r="CQ210"/>
      <c r="CR210"/>
      <c r="CS210"/>
      <c r="CU210"/>
      <c r="CV210"/>
    </row>
    <row r="211" spans="87:100" ht="15.75">
      <c r="CI211"/>
      <c r="CJ211"/>
      <c r="CK211"/>
      <c r="CL211"/>
      <c r="CM211"/>
      <c r="CN211"/>
      <c r="CO211"/>
      <c r="CP211"/>
      <c r="CQ211"/>
      <c r="CR211"/>
      <c r="CS211"/>
      <c r="CU211"/>
      <c r="CV211"/>
    </row>
    <row r="212" spans="87:100" ht="15.75">
      <c r="CI212"/>
      <c r="CJ212"/>
      <c r="CK212"/>
      <c r="CL212"/>
      <c r="CM212"/>
      <c r="CN212"/>
      <c r="CO212"/>
      <c r="CP212"/>
      <c r="CQ212"/>
      <c r="CR212"/>
      <c r="CS212"/>
      <c r="CU212"/>
      <c r="CV212"/>
    </row>
    <row r="213" spans="87:100" ht="15.75">
      <c r="CI213"/>
      <c r="CJ213"/>
      <c r="CK213"/>
      <c r="CL213"/>
      <c r="CM213"/>
      <c r="CN213"/>
      <c r="CO213"/>
      <c r="CP213"/>
      <c r="CQ213"/>
      <c r="CR213"/>
      <c r="CS213"/>
      <c r="CU213"/>
      <c r="CV213"/>
    </row>
    <row r="214" spans="87:100" ht="15.75">
      <c r="CI214"/>
      <c r="CJ214"/>
      <c r="CK214"/>
      <c r="CL214"/>
      <c r="CM214"/>
      <c r="CN214"/>
      <c r="CO214"/>
      <c r="CP214"/>
      <c r="CQ214"/>
      <c r="CR214"/>
      <c r="CS214"/>
      <c r="CU214"/>
      <c r="CV214"/>
    </row>
    <row r="215" spans="87:100" ht="15.75">
      <c r="CI215"/>
      <c r="CJ215"/>
      <c r="CK215"/>
      <c r="CL215"/>
      <c r="CM215"/>
      <c r="CN215"/>
      <c r="CO215"/>
      <c r="CP215"/>
      <c r="CQ215"/>
      <c r="CR215"/>
      <c r="CS215"/>
      <c r="CU215"/>
      <c r="CV215"/>
    </row>
    <row r="216" spans="87:100" ht="15.75">
      <c r="CI216"/>
      <c r="CJ216"/>
      <c r="CK216"/>
      <c r="CL216"/>
      <c r="CM216"/>
      <c r="CN216"/>
      <c r="CO216"/>
      <c r="CP216"/>
      <c r="CQ216"/>
      <c r="CR216"/>
      <c r="CS216"/>
      <c r="CU216"/>
      <c r="CV216"/>
    </row>
    <row r="217" spans="87:100" ht="15.75">
      <c r="CI217"/>
      <c r="CJ217"/>
      <c r="CK217"/>
      <c r="CL217"/>
      <c r="CM217"/>
      <c r="CN217"/>
      <c r="CO217"/>
      <c r="CP217"/>
      <c r="CQ217"/>
      <c r="CR217"/>
      <c r="CS217"/>
      <c r="CU217"/>
      <c r="CV217"/>
    </row>
    <row r="218" spans="87:100" ht="15.75">
      <c r="CI218"/>
      <c r="CJ218"/>
      <c r="CK218"/>
      <c r="CL218"/>
      <c r="CM218"/>
      <c r="CN218"/>
      <c r="CO218"/>
      <c r="CP218"/>
      <c r="CQ218"/>
      <c r="CR218"/>
      <c r="CS218"/>
      <c r="CU218"/>
      <c r="CV218"/>
    </row>
    <row r="219" spans="87:100" ht="15.75">
      <c r="CI219"/>
      <c r="CJ219"/>
      <c r="CK219"/>
      <c r="CL219"/>
      <c r="CM219"/>
      <c r="CN219"/>
      <c r="CO219"/>
      <c r="CP219"/>
      <c r="CQ219"/>
      <c r="CR219"/>
      <c r="CS219"/>
      <c r="CU219"/>
      <c r="CV219"/>
    </row>
    <row r="220" spans="87:100" ht="15.75">
      <c r="CI220"/>
      <c r="CJ220"/>
      <c r="CK220"/>
      <c r="CL220"/>
      <c r="CM220"/>
      <c r="CN220"/>
      <c r="CO220"/>
      <c r="CP220"/>
      <c r="CQ220"/>
      <c r="CR220"/>
      <c r="CS220"/>
      <c r="CU220"/>
      <c r="CV220"/>
    </row>
    <row r="221" spans="87:100" ht="15.75">
      <c r="CI221"/>
      <c r="CJ221"/>
      <c r="CK221"/>
      <c r="CL221"/>
      <c r="CM221"/>
      <c r="CN221"/>
      <c r="CO221"/>
      <c r="CP221"/>
      <c r="CQ221"/>
      <c r="CR221"/>
      <c r="CS221"/>
      <c r="CU221"/>
      <c r="CV221"/>
    </row>
    <row r="222" spans="87:100" ht="15.75">
      <c r="CI222"/>
      <c r="CJ222"/>
      <c r="CK222"/>
      <c r="CL222"/>
      <c r="CM222"/>
      <c r="CN222"/>
      <c r="CO222"/>
      <c r="CP222"/>
      <c r="CQ222"/>
      <c r="CR222"/>
      <c r="CS222"/>
      <c r="CU222"/>
      <c r="CV222"/>
    </row>
    <row r="223" spans="87:100" ht="15.75">
      <c r="CI223"/>
      <c r="CJ223"/>
      <c r="CK223"/>
      <c r="CL223"/>
      <c r="CM223"/>
      <c r="CN223"/>
      <c r="CO223"/>
      <c r="CP223"/>
      <c r="CQ223"/>
      <c r="CR223"/>
      <c r="CS223"/>
      <c r="CU223"/>
      <c r="CV223"/>
    </row>
    <row r="224" spans="87:100" ht="15.75">
      <c r="CI224"/>
      <c r="CJ224"/>
      <c r="CK224"/>
      <c r="CL224"/>
      <c r="CM224"/>
      <c r="CN224"/>
      <c r="CO224"/>
      <c r="CP224"/>
      <c r="CQ224"/>
      <c r="CR224"/>
      <c r="CS224"/>
      <c r="CU224"/>
      <c r="CV224"/>
    </row>
    <row r="225" spans="87:100" ht="15.75">
      <c r="CI225"/>
      <c r="CJ225"/>
      <c r="CK225"/>
      <c r="CL225"/>
      <c r="CM225"/>
      <c r="CN225"/>
      <c r="CO225"/>
      <c r="CP225"/>
      <c r="CQ225"/>
      <c r="CR225"/>
      <c r="CS225"/>
      <c r="CU225"/>
      <c r="CV225"/>
    </row>
    <row r="226" spans="87:100" ht="15.75">
      <c r="CI226"/>
      <c r="CJ226"/>
      <c r="CK226"/>
      <c r="CL226"/>
      <c r="CM226"/>
      <c r="CN226"/>
      <c r="CO226"/>
      <c r="CP226"/>
      <c r="CQ226"/>
      <c r="CR226"/>
      <c r="CS226"/>
      <c r="CU226"/>
      <c r="CV226"/>
    </row>
    <row r="227" spans="87:100" ht="15.75">
      <c r="CI227"/>
      <c r="CJ227"/>
      <c r="CK227"/>
      <c r="CL227"/>
      <c r="CM227"/>
      <c r="CN227"/>
      <c r="CO227"/>
      <c r="CP227"/>
      <c r="CQ227"/>
      <c r="CR227"/>
      <c r="CS227"/>
      <c r="CU227"/>
      <c r="CV227"/>
    </row>
    <row r="228" spans="87:100" ht="15.75">
      <c r="CI228"/>
      <c r="CJ228"/>
      <c r="CK228"/>
      <c r="CL228"/>
      <c r="CM228"/>
      <c r="CN228"/>
      <c r="CO228"/>
      <c r="CP228"/>
      <c r="CQ228"/>
      <c r="CR228"/>
      <c r="CS228"/>
      <c r="CU228"/>
      <c r="CV228"/>
    </row>
    <row r="229" spans="87:100" ht="15.75">
      <c r="CI229"/>
      <c r="CJ229"/>
      <c r="CK229"/>
      <c r="CL229"/>
      <c r="CM229"/>
      <c r="CN229"/>
      <c r="CO229"/>
      <c r="CP229"/>
      <c r="CQ229"/>
      <c r="CR229"/>
      <c r="CS229"/>
      <c r="CU229"/>
      <c r="CV229"/>
    </row>
    <row r="230" spans="87:100" ht="15.75">
      <c r="CI230"/>
      <c r="CJ230"/>
      <c r="CK230"/>
      <c r="CL230"/>
      <c r="CM230"/>
      <c r="CN230"/>
      <c r="CO230"/>
      <c r="CP230"/>
      <c r="CQ230"/>
      <c r="CR230"/>
      <c r="CS230"/>
      <c r="CU230"/>
      <c r="CV230"/>
    </row>
    <row r="231" spans="87:100" ht="15.75">
      <c r="CI231"/>
      <c r="CJ231"/>
      <c r="CK231"/>
      <c r="CL231"/>
      <c r="CM231"/>
      <c r="CN231"/>
      <c r="CO231"/>
      <c r="CP231"/>
      <c r="CQ231"/>
      <c r="CR231"/>
      <c r="CS231"/>
      <c r="CU231"/>
      <c r="CV231"/>
    </row>
    <row r="232" spans="87:100" ht="15.75">
      <c r="CI232"/>
      <c r="CJ232"/>
      <c r="CK232"/>
      <c r="CL232"/>
      <c r="CM232"/>
      <c r="CN232"/>
      <c r="CO232"/>
      <c r="CP232"/>
      <c r="CQ232"/>
      <c r="CR232"/>
      <c r="CS232"/>
      <c r="CU232"/>
      <c r="CV232"/>
    </row>
    <row r="233" spans="87:100" ht="15.75">
      <c r="CI233"/>
      <c r="CJ233"/>
      <c r="CK233"/>
      <c r="CL233"/>
      <c r="CM233"/>
      <c r="CN233"/>
      <c r="CO233"/>
      <c r="CP233"/>
      <c r="CQ233"/>
      <c r="CR233"/>
      <c r="CS233"/>
      <c r="CU233"/>
      <c r="CV233"/>
    </row>
    <row r="234" spans="87:100" ht="15.75">
      <c r="CI234"/>
      <c r="CJ234"/>
      <c r="CK234"/>
      <c r="CL234"/>
      <c r="CM234"/>
      <c r="CN234"/>
      <c r="CO234"/>
      <c r="CP234"/>
      <c r="CQ234"/>
      <c r="CR234"/>
      <c r="CS234"/>
      <c r="CU234"/>
      <c r="CV234"/>
    </row>
    <row r="235" spans="87:100" ht="15.75">
      <c r="CI235"/>
      <c r="CJ235"/>
      <c r="CK235"/>
      <c r="CL235"/>
      <c r="CM235"/>
      <c r="CN235"/>
      <c r="CO235"/>
      <c r="CP235"/>
      <c r="CQ235"/>
      <c r="CR235"/>
      <c r="CS235"/>
      <c r="CU235"/>
      <c r="CV235"/>
    </row>
    <row r="236" spans="87:100" ht="15.75">
      <c r="CI236"/>
      <c r="CJ236"/>
      <c r="CK236"/>
      <c r="CL236"/>
      <c r="CM236"/>
      <c r="CN236"/>
      <c r="CO236"/>
      <c r="CP236"/>
      <c r="CQ236"/>
      <c r="CR236"/>
      <c r="CS236"/>
      <c r="CU236"/>
      <c r="CV236"/>
    </row>
    <row r="237" spans="87:100" ht="15.75">
      <c r="CI237"/>
      <c r="CJ237"/>
      <c r="CK237"/>
      <c r="CL237"/>
      <c r="CM237"/>
      <c r="CN237"/>
      <c r="CO237"/>
      <c r="CP237"/>
      <c r="CQ237"/>
      <c r="CR237"/>
      <c r="CS237"/>
      <c r="CU237"/>
      <c r="CV237"/>
    </row>
    <row r="238" spans="87:100" ht="15.75">
      <c r="CI238"/>
      <c r="CJ238"/>
      <c r="CK238"/>
      <c r="CL238"/>
      <c r="CM238"/>
      <c r="CN238"/>
      <c r="CO238"/>
      <c r="CP238"/>
      <c r="CQ238"/>
      <c r="CR238"/>
      <c r="CS238"/>
      <c r="CU238"/>
      <c r="CV238"/>
    </row>
    <row r="239" spans="87:100" ht="15.75">
      <c r="CI239"/>
      <c r="CJ239"/>
      <c r="CK239"/>
      <c r="CL239"/>
      <c r="CM239"/>
      <c r="CN239"/>
      <c r="CO239"/>
      <c r="CP239"/>
      <c r="CQ239"/>
      <c r="CR239"/>
      <c r="CS239"/>
      <c r="CU239"/>
      <c r="CV239"/>
    </row>
    <row r="240" spans="87:100" ht="15.75">
      <c r="CI240"/>
      <c r="CJ240"/>
      <c r="CK240"/>
      <c r="CL240"/>
      <c r="CM240"/>
      <c r="CN240"/>
      <c r="CO240"/>
      <c r="CP240"/>
      <c r="CQ240"/>
      <c r="CR240"/>
      <c r="CS240"/>
      <c r="CU240"/>
      <c r="CV240"/>
    </row>
    <row r="241" spans="87:100" ht="15.75">
      <c r="CI241"/>
      <c r="CJ241"/>
      <c r="CK241"/>
      <c r="CL241"/>
      <c r="CM241"/>
      <c r="CN241"/>
      <c r="CO241"/>
      <c r="CP241"/>
      <c r="CQ241"/>
      <c r="CR241"/>
      <c r="CS241"/>
      <c r="CU241"/>
      <c r="CV241"/>
    </row>
    <row r="242" spans="87:100" ht="15.75">
      <c r="CI242"/>
      <c r="CJ242"/>
      <c r="CK242"/>
      <c r="CL242"/>
      <c r="CM242"/>
      <c r="CN242"/>
      <c r="CO242"/>
      <c r="CP242"/>
      <c r="CQ242"/>
      <c r="CR242"/>
      <c r="CS242"/>
      <c r="CU242"/>
      <c r="CV242"/>
    </row>
    <row r="243" spans="87:100" ht="15.75">
      <c r="CI243"/>
      <c r="CJ243"/>
      <c r="CK243"/>
      <c r="CL243"/>
      <c r="CM243"/>
      <c r="CN243"/>
      <c r="CO243"/>
      <c r="CP243"/>
      <c r="CQ243"/>
      <c r="CR243"/>
      <c r="CS243"/>
      <c r="CU243"/>
      <c r="CV243"/>
    </row>
    <row r="244" spans="87:100" ht="15.75">
      <c r="CI244"/>
      <c r="CJ244"/>
      <c r="CK244"/>
      <c r="CL244"/>
      <c r="CM244"/>
      <c r="CN244"/>
      <c r="CO244"/>
      <c r="CP244"/>
      <c r="CQ244"/>
      <c r="CR244"/>
      <c r="CS244"/>
      <c r="CU244"/>
      <c r="CV244"/>
    </row>
    <row r="245" spans="87:100" ht="15.75">
      <c r="CI245"/>
      <c r="CJ245"/>
      <c r="CK245"/>
      <c r="CL245"/>
      <c r="CM245"/>
      <c r="CN245"/>
      <c r="CO245"/>
      <c r="CP245"/>
      <c r="CQ245"/>
      <c r="CR245"/>
      <c r="CS245"/>
      <c r="CU245"/>
      <c r="CV245"/>
    </row>
    <row r="246" spans="87:100" ht="15.75">
      <c r="CI246"/>
      <c r="CJ246"/>
      <c r="CK246"/>
      <c r="CL246"/>
      <c r="CM246"/>
      <c r="CN246"/>
      <c r="CO246"/>
      <c r="CP246"/>
      <c r="CQ246"/>
      <c r="CR246"/>
      <c r="CS246"/>
      <c r="CU246"/>
      <c r="CV246"/>
    </row>
    <row r="247" spans="87:100" ht="15.75">
      <c r="CI247"/>
      <c r="CJ247"/>
      <c r="CK247"/>
      <c r="CL247"/>
      <c r="CM247"/>
      <c r="CN247"/>
      <c r="CO247"/>
      <c r="CP247"/>
      <c r="CQ247"/>
      <c r="CR247"/>
      <c r="CS247"/>
      <c r="CU247"/>
      <c r="CV247"/>
    </row>
    <row r="248" spans="87:100" ht="15.75">
      <c r="CI248"/>
      <c r="CJ248"/>
      <c r="CK248"/>
      <c r="CL248"/>
      <c r="CM248"/>
      <c r="CN248"/>
      <c r="CO248"/>
      <c r="CP248"/>
      <c r="CQ248"/>
      <c r="CR248"/>
      <c r="CS248"/>
      <c r="CU248"/>
      <c r="CV248"/>
    </row>
    <row r="249" spans="87:100" ht="15.75">
      <c r="CI249"/>
      <c r="CJ249"/>
      <c r="CK249"/>
      <c r="CL249"/>
      <c r="CM249"/>
      <c r="CN249"/>
      <c r="CO249"/>
      <c r="CP249"/>
      <c r="CQ249"/>
      <c r="CR249"/>
      <c r="CS249"/>
      <c r="CU249"/>
      <c r="CV249"/>
    </row>
    <row r="250" spans="87:100" ht="15.75">
      <c r="CI250"/>
      <c r="CJ250"/>
      <c r="CK250"/>
      <c r="CL250"/>
      <c r="CM250"/>
      <c r="CN250"/>
      <c r="CO250"/>
      <c r="CP250"/>
      <c r="CQ250"/>
      <c r="CR250"/>
      <c r="CS250"/>
      <c r="CU250"/>
      <c r="CV250"/>
    </row>
    <row r="251" spans="87:100" ht="15.75">
      <c r="CI251"/>
      <c r="CJ251"/>
      <c r="CK251"/>
      <c r="CL251"/>
      <c r="CM251"/>
      <c r="CN251"/>
      <c r="CO251"/>
      <c r="CP251"/>
      <c r="CQ251"/>
      <c r="CR251"/>
      <c r="CS251"/>
      <c r="CU251"/>
      <c r="CV251"/>
    </row>
    <row r="252" spans="87:100" ht="15.75">
      <c r="CI252"/>
      <c r="CJ252"/>
      <c r="CK252"/>
      <c r="CL252"/>
      <c r="CM252"/>
      <c r="CN252"/>
      <c r="CO252"/>
      <c r="CP252"/>
      <c r="CQ252"/>
      <c r="CR252"/>
      <c r="CS252"/>
      <c r="CU252"/>
      <c r="CV252"/>
    </row>
    <row r="253" spans="87:100" ht="15.75">
      <c r="CI253"/>
      <c r="CJ253"/>
      <c r="CK253"/>
      <c r="CL253"/>
      <c r="CM253"/>
      <c r="CN253"/>
      <c r="CO253"/>
      <c r="CP253"/>
      <c r="CQ253"/>
      <c r="CR253"/>
      <c r="CS253"/>
      <c r="CU253"/>
      <c r="CV253"/>
    </row>
    <row r="254" spans="87:100" ht="15.75">
      <c r="CI254"/>
      <c r="CJ254"/>
      <c r="CK254"/>
      <c r="CL254"/>
      <c r="CM254"/>
      <c r="CN254"/>
      <c r="CO254"/>
      <c r="CP254"/>
      <c r="CQ254"/>
      <c r="CR254"/>
      <c r="CS254"/>
      <c r="CU254"/>
      <c r="CV254"/>
    </row>
    <row r="255" spans="87:100" ht="15.75">
      <c r="CI255"/>
      <c r="CJ255"/>
      <c r="CK255"/>
      <c r="CL255"/>
      <c r="CM255"/>
      <c r="CN255"/>
      <c r="CO255"/>
      <c r="CP255"/>
      <c r="CQ255"/>
      <c r="CR255"/>
      <c r="CS255"/>
      <c r="CU255"/>
      <c r="CV255"/>
    </row>
    <row r="256" spans="87:100" ht="15.75">
      <c r="CI256"/>
      <c r="CJ256"/>
      <c r="CK256"/>
      <c r="CL256"/>
      <c r="CM256"/>
      <c r="CN256"/>
      <c r="CO256"/>
      <c r="CP256"/>
      <c r="CQ256"/>
      <c r="CR256"/>
      <c r="CS256"/>
      <c r="CU256"/>
      <c r="CV256"/>
    </row>
    <row r="257" spans="87:100" ht="15.75">
      <c r="CI257"/>
      <c r="CJ257"/>
      <c r="CK257"/>
      <c r="CL257"/>
      <c r="CM257"/>
      <c r="CN257"/>
      <c r="CO257"/>
      <c r="CP257"/>
      <c r="CQ257"/>
      <c r="CR257"/>
      <c r="CS257"/>
      <c r="CU257"/>
      <c r="CV257"/>
    </row>
    <row r="258" spans="87:100" ht="15.75">
      <c r="CI258"/>
      <c r="CJ258"/>
      <c r="CK258"/>
      <c r="CL258"/>
      <c r="CM258"/>
      <c r="CN258"/>
      <c r="CO258"/>
      <c r="CP258"/>
      <c r="CQ258"/>
      <c r="CR258"/>
      <c r="CS258"/>
      <c r="CU258"/>
      <c r="CV258"/>
    </row>
    <row r="259" spans="87:100" ht="15.75">
      <c r="CI259"/>
      <c r="CJ259"/>
      <c r="CK259"/>
      <c r="CL259"/>
      <c r="CM259"/>
      <c r="CN259"/>
      <c r="CO259"/>
      <c r="CP259"/>
      <c r="CQ259"/>
      <c r="CR259"/>
      <c r="CS259"/>
      <c r="CU259"/>
      <c r="CV259"/>
    </row>
    <row r="260" spans="87:100" ht="15.75">
      <c r="CI260"/>
      <c r="CJ260"/>
      <c r="CK260"/>
      <c r="CL260"/>
      <c r="CM260"/>
      <c r="CN260"/>
      <c r="CO260"/>
      <c r="CP260"/>
      <c r="CQ260"/>
      <c r="CR260"/>
      <c r="CS260"/>
      <c r="CU260"/>
      <c r="CV260"/>
    </row>
    <row r="261" spans="87:100" ht="15.75">
      <c r="CI261"/>
      <c r="CJ261"/>
      <c r="CK261"/>
      <c r="CL261"/>
      <c r="CM261"/>
      <c r="CN261"/>
      <c r="CO261"/>
      <c r="CP261"/>
      <c r="CQ261"/>
      <c r="CR261"/>
      <c r="CS261"/>
      <c r="CU261"/>
      <c r="CV261"/>
    </row>
    <row r="262" spans="87:100" ht="15.75">
      <c r="CI262"/>
      <c r="CJ262"/>
      <c r="CK262"/>
      <c r="CL262"/>
      <c r="CM262"/>
      <c r="CN262"/>
      <c r="CO262"/>
      <c r="CP262"/>
      <c r="CQ262"/>
      <c r="CR262"/>
      <c r="CS262"/>
      <c r="CU262"/>
      <c r="CV262"/>
    </row>
    <row r="263" spans="87:100" ht="15.75">
      <c r="CI263"/>
      <c r="CJ263"/>
      <c r="CK263"/>
      <c r="CL263"/>
      <c r="CM263"/>
      <c r="CN263"/>
      <c r="CO263"/>
      <c r="CP263"/>
      <c r="CQ263"/>
      <c r="CR263"/>
      <c r="CS263"/>
      <c r="CU263"/>
      <c r="CV263"/>
    </row>
    <row r="264" spans="87:100" ht="15.75">
      <c r="CI264"/>
      <c r="CJ264"/>
      <c r="CK264"/>
      <c r="CL264"/>
      <c r="CM264"/>
      <c r="CN264"/>
      <c r="CO264"/>
      <c r="CP264"/>
      <c r="CQ264"/>
      <c r="CR264"/>
      <c r="CS264"/>
      <c r="CU264"/>
      <c r="CV264"/>
    </row>
    <row r="265" spans="87:100" ht="15.75">
      <c r="CI265"/>
      <c r="CJ265"/>
      <c r="CK265"/>
      <c r="CL265"/>
      <c r="CM265"/>
      <c r="CN265"/>
      <c r="CO265"/>
      <c r="CP265"/>
      <c r="CQ265"/>
      <c r="CR265"/>
      <c r="CS265"/>
      <c r="CU265"/>
      <c r="CV265"/>
    </row>
    <row r="266" spans="87:100" ht="15.75">
      <c r="CI266"/>
      <c r="CJ266"/>
      <c r="CK266"/>
      <c r="CL266"/>
      <c r="CM266"/>
      <c r="CN266"/>
      <c r="CO266"/>
      <c r="CP266"/>
      <c r="CQ266"/>
      <c r="CR266"/>
      <c r="CS266"/>
      <c r="CU266"/>
      <c r="CV266"/>
    </row>
    <row r="267" spans="87:100" ht="15.75">
      <c r="CI267"/>
      <c r="CJ267"/>
      <c r="CK267"/>
      <c r="CL267"/>
      <c r="CM267"/>
      <c r="CN267"/>
      <c r="CO267"/>
      <c r="CP267"/>
      <c r="CQ267"/>
      <c r="CR267"/>
      <c r="CS267"/>
      <c r="CU267"/>
      <c r="CV267"/>
    </row>
    <row r="268" spans="87:100" ht="15.75">
      <c r="CI268"/>
      <c r="CJ268"/>
      <c r="CK268"/>
      <c r="CL268"/>
      <c r="CM268"/>
      <c r="CN268"/>
      <c r="CO268"/>
      <c r="CP268"/>
      <c r="CQ268"/>
      <c r="CR268"/>
      <c r="CS268"/>
      <c r="CU268"/>
      <c r="CV268"/>
    </row>
    <row r="269" spans="87:100" ht="15.75">
      <c r="CI269"/>
      <c r="CJ269"/>
      <c r="CK269"/>
      <c r="CL269"/>
      <c r="CM269"/>
      <c r="CN269"/>
      <c r="CO269"/>
      <c r="CP269"/>
      <c r="CQ269"/>
      <c r="CR269"/>
      <c r="CS269"/>
      <c r="CU269"/>
      <c r="CV269"/>
    </row>
    <row r="270" spans="87:100" ht="15.75">
      <c r="CI270"/>
      <c r="CJ270"/>
      <c r="CK270"/>
      <c r="CL270"/>
      <c r="CM270"/>
      <c r="CN270"/>
      <c r="CO270"/>
      <c r="CP270"/>
      <c r="CQ270"/>
      <c r="CR270"/>
      <c r="CS270"/>
      <c r="CU270"/>
      <c r="CV270"/>
    </row>
    <row r="271" spans="87:100" ht="15.75">
      <c r="CI271"/>
      <c r="CJ271"/>
      <c r="CK271"/>
      <c r="CL271"/>
      <c r="CM271"/>
      <c r="CN271"/>
      <c r="CO271"/>
      <c r="CP271"/>
      <c r="CQ271"/>
      <c r="CR271"/>
      <c r="CS271"/>
      <c r="CU271"/>
      <c r="CV271"/>
    </row>
    <row r="272" spans="87:100" ht="15.75">
      <c r="CI272"/>
      <c r="CJ272"/>
      <c r="CK272"/>
      <c r="CL272"/>
      <c r="CM272"/>
      <c r="CN272"/>
      <c r="CO272"/>
      <c r="CP272"/>
      <c r="CQ272"/>
      <c r="CR272"/>
      <c r="CS272"/>
      <c r="CU272"/>
      <c r="CV272"/>
    </row>
    <row r="273" spans="87:100" ht="15.75">
      <c r="CI273"/>
      <c r="CJ273"/>
      <c r="CK273"/>
      <c r="CL273"/>
      <c r="CM273"/>
      <c r="CN273"/>
      <c r="CO273"/>
      <c r="CP273"/>
      <c r="CQ273"/>
      <c r="CR273"/>
      <c r="CS273"/>
      <c r="CU273"/>
      <c r="CV273"/>
    </row>
    <row r="274" spans="87:100" ht="15.75">
      <c r="CI274"/>
      <c r="CJ274"/>
      <c r="CK274"/>
      <c r="CL274"/>
      <c r="CM274"/>
      <c r="CN274"/>
      <c r="CO274"/>
      <c r="CP274"/>
      <c r="CQ274"/>
      <c r="CR274"/>
      <c r="CS274"/>
      <c r="CU274"/>
      <c r="CV274"/>
    </row>
    <row r="275" spans="87:100" ht="15.75">
      <c r="CI275"/>
      <c r="CJ275"/>
      <c r="CK275"/>
      <c r="CL275"/>
      <c r="CM275"/>
      <c r="CN275"/>
      <c r="CO275"/>
      <c r="CP275"/>
      <c r="CQ275"/>
      <c r="CR275"/>
      <c r="CS275"/>
      <c r="CU275"/>
      <c r="CV275"/>
    </row>
    <row r="276" spans="87:100" ht="15.75">
      <c r="CI276"/>
      <c r="CJ276"/>
      <c r="CK276"/>
      <c r="CL276"/>
      <c r="CM276"/>
      <c r="CN276"/>
      <c r="CO276"/>
      <c r="CP276"/>
      <c r="CQ276"/>
      <c r="CR276"/>
      <c r="CS276"/>
      <c r="CU276"/>
      <c r="CV276"/>
    </row>
    <row r="277" spans="87:100" ht="15.75">
      <c r="CI277"/>
      <c r="CJ277"/>
      <c r="CK277"/>
      <c r="CL277"/>
      <c r="CM277"/>
      <c r="CN277"/>
      <c r="CO277"/>
      <c r="CP277"/>
      <c r="CQ277"/>
      <c r="CR277"/>
      <c r="CS277"/>
      <c r="CU277"/>
      <c r="CV277"/>
    </row>
    <row r="278" spans="87:100" ht="15.75">
      <c r="CI278"/>
      <c r="CJ278"/>
      <c r="CK278"/>
      <c r="CL278"/>
      <c r="CM278"/>
      <c r="CN278"/>
      <c r="CO278"/>
      <c r="CP278"/>
      <c r="CQ278"/>
      <c r="CR278"/>
      <c r="CS278"/>
      <c r="CU278"/>
      <c r="CV278"/>
    </row>
    <row r="279" spans="87:100" ht="15.75">
      <c r="CI279"/>
      <c r="CJ279"/>
      <c r="CK279"/>
      <c r="CL279"/>
      <c r="CM279"/>
      <c r="CN279"/>
      <c r="CO279"/>
      <c r="CP279"/>
      <c r="CQ279"/>
      <c r="CR279"/>
      <c r="CS279"/>
      <c r="CU279"/>
      <c r="CV279"/>
    </row>
    <row r="280" spans="87:100" ht="15.75">
      <c r="CI280"/>
      <c r="CJ280"/>
      <c r="CK280"/>
      <c r="CL280"/>
      <c r="CM280"/>
      <c r="CN280"/>
      <c r="CO280"/>
      <c r="CP280"/>
      <c r="CQ280"/>
      <c r="CR280"/>
      <c r="CS280"/>
      <c r="CU280"/>
      <c r="CV280"/>
    </row>
    <row r="281" spans="87:100" ht="15.75">
      <c r="CI281"/>
      <c r="CJ281"/>
      <c r="CK281"/>
      <c r="CL281"/>
      <c r="CM281"/>
      <c r="CN281"/>
      <c r="CO281"/>
      <c r="CP281"/>
      <c r="CQ281"/>
      <c r="CR281"/>
      <c r="CS281"/>
      <c r="CU281"/>
      <c r="CV281"/>
    </row>
    <row r="282" spans="87:100" ht="15.75">
      <c r="CI282"/>
      <c r="CJ282"/>
      <c r="CK282"/>
      <c r="CL282"/>
      <c r="CM282"/>
      <c r="CN282"/>
      <c r="CO282"/>
      <c r="CP282"/>
      <c r="CQ282"/>
      <c r="CR282"/>
      <c r="CS282"/>
      <c r="CU282"/>
      <c r="CV282"/>
    </row>
    <row r="283" spans="87:100" ht="15.75">
      <c r="CI283"/>
      <c r="CJ283"/>
      <c r="CK283"/>
      <c r="CL283"/>
      <c r="CM283"/>
      <c r="CN283"/>
      <c r="CO283"/>
      <c r="CP283"/>
      <c r="CQ283"/>
      <c r="CR283"/>
      <c r="CS283"/>
      <c r="CU283"/>
      <c r="CV283"/>
    </row>
    <row r="284" spans="87:100" ht="15.75">
      <c r="CI284"/>
      <c r="CJ284"/>
      <c r="CK284"/>
      <c r="CL284"/>
      <c r="CM284"/>
      <c r="CN284"/>
      <c r="CO284"/>
      <c r="CP284"/>
      <c r="CQ284"/>
      <c r="CR284"/>
      <c r="CS284"/>
      <c r="CU284"/>
      <c r="CV284"/>
    </row>
    <row r="285" spans="87:100" ht="15.75">
      <c r="CI285"/>
      <c r="CJ285"/>
      <c r="CK285"/>
      <c r="CL285"/>
      <c r="CM285"/>
      <c r="CN285"/>
      <c r="CO285"/>
      <c r="CP285"/>
      <c r="CQ285"/>
      <c r="CR285"/>
      <c r="CS285"/>
      <c r="CU285"/>
      <c r="CV285"/>
    </row>
    <row r="286" spans="87:100" ht="15.75">
      <c r="CI286"/>
      <c r="CJ286"/>
      <c r="CK286"/>
      <c r="CL286"/>
      <c r="CM286"/>
      <c r="CN286"/>
      <c r="CO286"/>
      <c r="CP286"/>
      <c r="CQ286"/>
      <c r="CR286"/>
      <c r="CS286"/>
      <c r="CU286"/>
      <c r="CV286"/>
    </row>
    <row r="287" spans="87:100" ht="15.75">
      <c r="CI287"/>
      <c r="CJ287"/>
      <c r="CK287"/>
      <c r="CL287"/>
      <c r="CM287"/>
      <c r="CN287"/>
      <c r="CO287"/>
      <c r="CP287"/>
      <c r="CQ287"/>
      <c r="CR287"/>
      <c r="CS287"/>
      <c r="CU287"/>
      <c r="CV287"/>
    </row>
    <row r="288" spans="87:100" ht="15.75">
      <c r="CI288"/>
      <c r="CJ288"/>
      <c r="CK288"/>
      <c r="CL288"/>
      <c r="CM288"/>
      <c r="CN288"/>
      <c r="CO288"/>
      <c r="CP288"/>
      <c r="CQ288"/>
      <c r="CR288"/>
      <c r="CS288"/>
      <c r="CU288"/>
      <c r="CV288"/>
    </row>
    <row r="289" spans="87:100" ht="15.75">
      <c r="CI289"/>
      <c r="CJ289"/>
      <c r="CK289"/>
      <c r="CL289"/>
      <c r="CM289"/>
      <c r="CN289"/>
      <c r="CO289"/>
      <c r="CP289"/>
      <c r="CQ289"/>
      <c r="CR289"/>
      <c r="CS289"/>
      <c r="CU289"/>
      <c r="CV289"/>
    </row>
    <row r="290" spans="87:100" ht="15.75">
      <c r="CI290"/>
      <c r="CJ290"/>
      <c r="CK290"/>
      <c r="CL290"/>
      <c r="CM290"/>
      <c r="CN290"/>
      <c r="CO290"/>
      <c r="CP290"/>
      <c r="CQ290"/>
      <c r="CR290"/>
      <c r="CS290"/>
      <c r="CU290"/>
      <c r="CV290"/>
    </row>
    <row r="291" spans="87:100" ht="15.75">
      <c r="CI291"/>
      <c r="CJ291"/>
      <c r="CK291"/>
      <c r="CL291"/>
      <c r="CM291"/>
      <c r="CN291"/>
      <c r="CO291"/>
      <c r="CP291"/>
      <c r="CQ291"/>
      <c r="CR291"/>
      <c r="CS291"/>
      <c r="CU291"/>
      <c r="CV291"/>
    </row>
    <row r="292" spans="87:100" ht="15.75">
      <c r="CI292"/>
      <c r="CJ292"/>
      <c r="CK292"/>
      <c r="CL292"/>
      <c r="CM292"/>
      <c r="CN292"/>
      <c r="CO292"/>
      <c r="CP292"/>
      <c r="CQ292"/>
      <c r="CR292"/>
      <c r="CS292"/>
      <c r="CU292"/>
      <c r="CV292"/>
    </row>
    <row r="293" spans="87:100" ht="15.75">
      <c r="CI293"/>
      <c r="CJ293"/>
      <c r="CK293"/>
      <c r="CL293"/>
      <c r="CM293"/>
      <c r="CN293"/>
      <c r="CO293"/>
      <c r="CP293"/>
      <c r="CQ293"/>
      <c r="CR293"/>
      <c r="CS293"/>
      <c r="CU293"/>
      <c r="CV293"/>
    </row>
    <row r="294" spans="87:100" ht="15.75">
      <c r="CI294"/>
      <c r="CJ294"/>
      <c r="CK294"/>
      <c r="CL294"/>
      <c r="CM294"/>
      <c r="CN294"/>
      <c r="CO294"/>
      <c r="CP294"/>
      <c r="CQ294"/>
      <c r="CR294"/>
      <c r="CS294"/>
      <c r="CU294"/>
      <c r="CV294"/>
    </row>
    <row r="295" spans="87:100" ht="15.75">
      <c r="CI295"/>
      <c r="CJ295"/>
      <c r="CK295"/>
      <c r="CL295"/>
      <c r="CM295"/>
      <c r="CN295"/>
      <c r="CO295"/>
      <c r="CP295"/>
      <c r="CQ295"/>
      <c r="CR295"/>
      <c r="CS295"/>
      <c r="CU295"/>
      <c r="CV295"/>
    </row>
    <row r="296" spans="87:100" ht="15.75">
      <c r="CI296"/>
      <c r="CJ296"/>
      <c r="CK296"/>
      <c r="CL296"/>
      <c r="CM296"/>
      <c r="CN296"/>
      <c r="CO296"/>
      <c r="CP296"/>
      <c r="CQ296"/>
      <c r="CR296"/>
      <c r="CS296"/>
      <c r="CU296"/>
      <c r="CV296"/>
    </row>
    <row r="297" spans="87:100" ht="15.75">
      <c r="CI297"/>
      <c r="CJ297"/>
      <c r="CK297"/>
      <c r="CL297"/>
      <c r="CM297"/>
      <c r="CN297"/>
      <c r="CO297"/>
      <c r="CP297"/>
      <c r="CQ297"/>
      <c r="CR297"/>
      <c r="CS297"/>
      <c r="CU297"/>
      <c r="CV297"/>
    </row>
    <row r="298" spans="87:100" ht="15.75">
      <c r="CI298"/>
      <c r="CJ298"/>
      <c r="CK298"/>
      <c r="CL298"/>
      <c r="CM298"/>
      <c r="CN298"/>
      <c r="CO298"/>
      <c r="CP298"/>
      <c r="CQ298"/>
      <c r="CR298"/>
      <c r="CS298"/>
      <c r="CU298"/>
      <c r="CV298"/>
    </row>
    <row r="299" spans="87:100" ht="15.75">
      <c r="CI299"/>
      <c r="CJ299"/>
      <c r="CK299"/>
      <c r="CL299"/>
      <c r="CM299"/>
      <c r="CN299"/>
      <c r="CO299"/>
      <c r="CP299"/>
      <c r="CQ299"/>
      <c r="CR299"/>
      <c r="CS299"/>
      <c r="CU299"/>
      <c r="CV299"/>
    </row>
    <row r="300" spans="87:100" ht="15.75">
      <c r="CI300"/>
      <c r="CJ300"/>
      <c r="CK300"/>
      <c r="CL300"/>
      <c r="CM300"/>
      <c r="CN300"/>
      <c r="CO300"/>
      <c r="CP300"/>
      <c r="CQ300"/>
      <c r="CR300"/>
      <c r="CS300"/>
      <c r="CU300"/>
      <c r="CV300"/>
    </row>
    <row r="301" spans="87:100" ht="15.75">
      <c r="CI301"/>
      <c r="CJ301"/>
      <c r="CK301"/>
      <c r="CL301"/>
      <c r="CM301"/>
      <c r="CN301"/>
      <c r="CO301"/>
      <c r="CP301"/>
      <c r="CQ301"/>
      <c r="CR301"/>
      <c r="CS301"/>
      <c r="CU301"/>
      <c r="CV301"/>
    </row>
    <row r="302" spans="87:100" ht="15.75">
      <c r="CI302"/>
      <c r="CJ302"/>
      <c r="CK302"/>
      <c r="CL302"/>
      <c r="CM302"/>
      <c r="CN302"/>
      <c r="CO302"/>
      <c r="CP302"/>
      <c r="CQ302"/>
      <c r="CR302"/>
      <c r="CS302"/>
      <c r="CU302"/>
      <c r="CV302"/>
    </row>
    <row r="303" spans="87:100" ht="15.75">
      <c r="CI303"/>
      <c r="CJ303"/>
      <c r="CK303"/>
      <c r="CL303"/>
      <c r="CM303"/>
      <c r="CN303"/>
      <c r="CO303"/>
      <c r="CP303"/>
      <c r="CQ303"/>
      <c r="CR303"/>
      <c r="CS303"/>
      <c r="CU303"/>
      <c r="CV303"/>
    </row>
    <row r="304" spans="87:100" ht="15.75">
      <c r="CI304"/>
      <c r="CJ304"/>
      <c r="CK304"/>
      <c r="CL304"/>
      <c r="CM304"/>
      <c r="CN304"/>
      <c r="CO304"/>
      <c r="CP304"/>
      <c r="CQ304"/>
      <c r="CR304"/>
      <c r="CS304"/>
      <c r="CU304"/>
      <c r="CV304"/>
    </row>
    <row r="305" spans="87:100" ht="15.75">
      <c r="CI305"/>
      <c r="CJ305"/>
      <c r="CK305"/>
      <c r="CL305"/>
      <c r="CM305"/>
      <c r="CN305"/>
      <c r="CO305"/>
      <c r="CP305"/>
      <c r="CQ305"/>
      <c r="CR305"/>
      <c r="CS305"/>
      <c r="CU305"/>
      <c r="CV305"/>
    </row>
    <row r="306" spans="87:100" ht="15.75">
      <c r="CI306"/>
      <c r="CJ306"/>
      <c r="CK306"/>
      <c r="CL306"/>
      <c r="CM306"/>
      <c r="CN306"/>
      <c r="CO306"/>
      <c r="CP306"/>
      <c r="CQ306"/>
      <c r="CR306"/>
      <c r="CS306"/>
      <c r="CU306"/>
      <c r="CV306"/>
    </row>
    <row r="307" spans="87:100" ht="15.75">
      <c r="CI307"/>
      <c r="CJ307"/>
      <c r="CK307"/>
      <c r="CL307"/>
      <c r="CM307"/>
      <c r="CN307"/>
      <c r="CO307"/>
      <c r="CP307"/>
      <c r="CQ307"/>
      <c r="CR307"/>
      <c r="CS307"/>
      <c r="CU307"/>
      <c r="CV307"/>
    </row>
    <row r="308" spans="87:100" ht="15.75">
      <c r="CI308"/>
      <c r="CJ308"/>
      <c r="CK308"/>
      <c r="CL308"/>
      <c r="CM308"/>
      <c r="CN308"/>
      <c r="CO308"/>
      <c r="CP308"/>
      <c r="CQ308"/>
      <c r="CR308"/>
      <c r="CS308"/>
      <c r="CU308"/>
      <c r="CV308"/>
    </row>
    <row r="309" spans="87:100" ht="15.75">
      <c r="CI309"/>
      <c r="CJ309"/>
      <c r="CK309"/>
      <c r="CL309"/>
      <c r="CM309"/>
      <c r="CN309"/>
      <c r="CO309"/>
      <c r="CP309"/>
      <c r="CQ309"/>
      <c r="CR309"/>
      <c r="CS309"/>
      <c r="CU309"/>
      <c r="CV309"/>
    </row>
    <row r="310" spans="87:100" ht="15.75">
      <c r="CI310"/>
      <c r="CJ310"/>
      <c r="CK310"/>
      <c r="CL310"/>
      <c r="CM310"/>
      <c r="CN310"/>
      <c r="CO310"/>
      <c r="CP310"/>
      <c r="CQ310"/>
      <c r="CR310"/>
      <c r="CS310"/>
      <c r="CU310"/>
      <c r="CV310"/>
    </row>
    <row r="311" spans="87:100" ht="15.75">
      <c r="CI311"/>
      <c r="CJ311"/>
      <c r="CK311"/>
      <c r="CL311"/>
      <c r="CM311"/>
      <c r="CN311"/>
      <c r="CO311"/>
      <c r="CP311"/>
      <c r="CQ311"/>
      <c r="CR311"/>
      <c r="CS311"/>
      <c r="CU311"/>
      <c r="CV311"/>
    </row>
    <row r="312" spans="87:100" ht="15.75">
      <c r="CI312"/>
      <c r="CJ312"/>
      <c r="CK312"/>
      <c r="CL312"/>
      <c r="CM312"/>
      <c r="CN312"/>
      <c r="CO312"/>
      <c r="CP312"/>
      <c r="CQ312"/>
      <c r="CR312"/>
      <c r="CS312"/>
      <c r="CU312"/>
      <c r="CV312"/>
    </row>
    <row r="313" spans="87:100" ht="15.75">
      <c r="CI313"/>
      <c r="CJ313"/>
      <c r="CK313"/>
      <c r="CL313"/>
      <c r="CM313"/>
      <c r="CN313"/>
      <c r="CO313"/>
      <c r="CP313"/>
      <c r="CQ313"/>
      <c r="CR313"/>
      <c r="CS313"/>
      <c r="CU313"/>
      <c r="CV313"/>
    </row>
    <row r="314" spans="87:100" ht="15.75">
      <c r="CI314"/>
      <c r="CJ314"/>
      <c r="CK314"/>
      <c r="CL314"/>
      <c r="CM314"/>
      <c r="CN314"/>
      <c r="CO314"/>
      <c r="CP314"/>
      <c r="CQ314"/>
      <c r="CR314"/>
      <c r="CS314"/>
      <c r="CU314"/>
      <c r="CV314"/>
    </row>
    <row r="315" spans="87:100" ht="15.75">
      <c r="CI315"/>
      <c r="CJ315"/>
      <c r="CK315"/>
      <c r="CL315"/>
      <c r="CM315"/>
      <c r="CN315"/>
      <c r="CO315"/>
      <c r="CP315"/>
      <c r="CQ315"/>
      <c r="CR315"/>
      <c r="CS315"/>
      <c r="CU315"/>
      <c r="CV315"/>
    </row>
    <row r="316" spans="87:100" ht="15.75">
      <c r="CI316"/>
      <c r="CJ316"/>
      <c r="CK316"/>
      <c r="CL316"/>
      <c r="CM316"/>
      <c r="CN316"/>
      <c r="CO316"/>
      <c r="CP316"/>
      <c r="CQ316"/>
      <c r="CR316"/>
      <c r="CS316"/>
      <c r="CU316"/>
      <c r="CV316"/>
    </row>
    <row r="321" spans="4:75" ht="15.75">
      <c r="D321" s="18"/>
      <c r="E321" s="26"/>
      <c r="F321" s="29"/>
      <c r="G321" s="26"/>
      <c r="H321" s="26"/>
      <c r="I321" s="26"/>
      <c r="P321" s="48"/>
      <c r="V321" s="48"/>
      <c r="AC321" s="48"/>
      <c r="AJ321" s="48"/>
      <c r="AQ321" s="48"/>
      <c r="AX321" s="48"/>
      <c r="BD321" s="48"/>
      <c r="BW321" s="52"/>
    </row>
    <row r="322" spans="4:75" ht="15.75">
      <c r="D322" s="18"/>
      <c r="E322" s="26"/>
      <c r="F322" s="29"/>
      <c r="G322" s="26"/>
      <c r="H322" s="26"/>
      <c r="I322" s="26"/>
      <c r="P322" s="48"/>
      <c r="V322" s="48"/>
      <c r="AC322" s="48"/>
      <c r="AJ322" s="48"/>
      <c r="AQ322" s="48"/>
      <c r="AX322" s="48"/>
      <c r="BD322" s="48"/>
      <c r="BW322" s="52"/>
    </row>
    <row r="323" spans="4:75" ht="15.75">
      <c r="D323" s="18"/>
      <c r="E323" s="26"/>
      <c r="F323" s="29"/>
      <c r="G323" s="26"/>
      <c r="H323" s="26"/>
      <c r="I323" s="26"/>
      <c r="P323" s="48"/>
      <c r="V323" s="48"/>
      <c r="AC323" s="48"/>
      <c r="AJ323" s="48"/>
      <c r="AQ323" s="48"/>
      <c r="AX323" s="48"/>
      <c r="BD323" s="48"/>
      <c r="BW323" s="52"/>
    </row>
    <row r="324" spans="4:75" ht="15.75">
      <c r="D324" s="18"/>
      <c r="E324" s="26"/>
      <c r="F324" s="29"/>
      <c r="G324" s="26"/>
      <c r="H324" s="26"/>
      <c r="I324" s="26"/>
      <c r="P324" s="48"/>
      <c r="V324" s="48"/>
      <c r="AC324" s="48"/>
      <c r="AJ324" s="48"/>
      <c r="AQ324" s="48"/>
      <c r="AX324" s="48"/>
      <c r="BD324" s="48"/>
      <c r="BW324" s="52"/>
    </row>
    <row r="325" spans="4:75" ht="15.75">
      <c r="D325" s="18"/>
      <c r="E325" s="26"/>
      <c r="F325" s="29"/>
      <c r="G325" s="26"/>
      <c r="H325" s="26"/>
      <c r="I325" s="26"/>
      <c r="P325" s="48"/>
      <c r="V325" s="48"/>
      <c r="AC325" s="48"/>
      <c r="AJ325" s="48"/>
      <c r="AQ325" s="48"/>
      <c r="AX325" s="48"/>
      <c r="BD325" s="48"/>
      <c r="BW325" s="52"/>
    </row>
    <row r="326" spans="4:75" ht="15.75">
      <c r="D326" s="18"/>
      <c r="E326" s="26"/>
      <c r="F326" s="29"/>
      <c r="G326" s="26"/>
      <c r="H326" s="26"/>
      <c r="I326" s="26"/>
      <c r="P326" s="48"/>
      <c r="V326" s="48"/>
      <c r="AC326" s="48"/>
      <c r="AJ326" s="48"/>
      <c r="AQ326" s="48"/>
      <c r="AX326" s="48"/>
      <c r="BD326" s="48"/>
      <c r="BW326" s="52"/>
    </row>
    <row r="327" spans="4:75" ht="15.75">
      <c r="D327" s="18"/>
      <c r="E327" s="26"/>
      <c r="F327" s="29"/>
      <c r="G327" s="26"/>
      <c r="H327" s="26"/>
      <c r="I327" s="26"/>
      <c r="P327" s="48"/>
      <c r="V327" s="48"/>
      <c r="AC327" s="48"/>
      <c r="AJ327" s="48"/>
      <c r="AQ327" s="48"/>
      <c r="AX327" s="48"/>
      <c r="BD327" s="48"/>
      <c r="BW327" s="52"/>
    </row>
    <row r="328" spans="4:75" ht="15.75">
      <c r="D328" s="18"/>
      <c r="E328" s="26"/>
      <c r="F328" s="29"/>
      <c r="G328" s="26"/>
      <c r="H328" s="26"/>
      <c r="I328" s="26"/>
      <c r="P328" s="48"/>
      <c r="V328" s="48"/>
      <c r="AC328" s="48"/>
      <c r="AJ328" s="48"/>
      <c r="AQ328" s="48"/>
      <c r="AX328" s="48"/>
      <c r="BD328" s="48"/>
      <c r="BW328" s="52"/>
    </row>
    <row r="329" spans="4:75" ht="15.75">
      <c r="D329" s="18"/>
      <c r="E329" s="26"/>
      <c r="F329" s="29"/>
      <c r="G329" s="26"/>
      <c r="H329" s="26"/>
      <c r="I329" s="26"/>
      <c r="P329" s="48"/>
      <c r="V329" s="48"/>
      <c r="AC329" s="48"/>
      <c r="AJ329" s="48"/>
      <c r="AQ329" s="48"/>
      <c r="AX329" s="48"/>
      <c r="BD329" s="48"/>
      <c r="BW329" s="52"/>
    </row>
    <row r="330" spans="4:75" ht="15.75">
      <c r="D330" s="18"/>
      <c r="E330" s="26"/>
      <c r="F330" s="29"/>
      <c r="G330" s="26"/>
      <c r="H330" s="26"/>
      <c r="I330" s="26"/>
      <c r="P330" s="48"/>
      <c r="V330" s="48"/>
      <c r="AC330" s="48"/>
      <c r="AJ330" s="48"/>
      <c r="AQ330" s="48"/>
      <c r="AX330" s="48"/>
      <c r="BD330" s="48"/>
      <c r="BW330" s="52"/>
    </row>
    <row r="331" spans="4:75" ht="15.75">
      <c r="D331" s="18"/>
      <c r="E331" s="26"/>
      <c r="F331" s="29"/>
      <c r="G331" s="26"/>
      <c r="H331" s="26"/>
      <c r="I331" s="26"/>
      <c r="P331" s="48"/>
      <c r="V331" s="48"/>
      <c r="AC331" s="48"/>
      <c r="AJ331" s="48"/>
      <c r="AQ331" s="48"/>
      <c r="AX331" s="48"/>
      <c r="BD331" s="48"/>
      <c r="BW331" s="52"/>
    </row>
    <row r="332" spans="4:75" ht="15.75">
      <c r="D332" s="18"/>
      <c r="E332" s="26"/>
      <c r="F332" s="29"/>
      <c r="G332" s="26"/>
      <c r="H332" s="26"/>
      <c r="I332" s="26"/>
      <c r="P332" s="48"/>
      <c r="V332" s="48"/>
      <c r="AC332" s="48"/>
      <c r="AJ332" s="48"/>
      <c r="AQ332" s="48"/>
      <c r="AX332" s="48"/>
      <c r="BD332" s="48"/>
      <c r="BW332" s="52"/>
    </row>
    <row r="333" spans="4:75" ht="15.75">
      <c r="D333" s="18"/>
      <c r="E333" s="26"/>
      <c r="F333" s="29"/>
      <c r="G333" s="26"/>
      <c r="H333" s="26"/>
      <c r="I333" s="26"/>
      <c r="P333" s="48"/>
      <c r="V333" s="48"/>
      <c r="AC333" s="48"/>
      <c r="AJ333" s="48"/>
      <c r="AQ333" s="48"/>
      <c r="AX333" s="48"/>
      <c r="BD333" s="48"/>
      <c r="BW333" s="52"/>
    </row>
    <row r="334" spans="4:75" ht="15.75">
      <c r="D334" s="18"/>
      <c r="E334" s="26"/>
      <c r="F334" s="29"/>
      <c r="G334" s="26"/>
      <c r="H334" s="26"/>
      <c r="I334" s="26"/>
      <c r="P334" s="48"/>
      <c r="V334" s="48"/>
      <c r="AC334" s="48"/>
      <c r="AJ334" s="48"/>
      <c r="AQ334" s="48"/>
      <c r="AX334" s="48"/>
      <c r="BD334" s="48"/>
      <c r="BW334" s="52"/>
    </row>
    <row r="335" spans="4:75" ht="15.75">
      <c r="D335" s="18"/>
      <c r="E335" s="26"/>
      <c r="F335" s="29"/>
      <c r="G335" s="26"/>
      <c r="H335" s="26"/>
      <c r="I335" s="26"/>
      <c r="P335" s="48"/>
      <c r="V335" s="48"/>
      <c r="AC335" s="48"/>
      <c r="AJ335" s="48"/>
      <c r="AQ335" s="48"/>
      <c r="AX335" s="48"/>
      <c r="BD335" s="48"/>
      <c r="BW335" s="52"/>
    </row>
    <row r="336" spans="4:75" ht="15.75">
      <c r="D336" s="18"/>
      <c r="E336" s="26"/>
      <c r="F336" s="29"/>
      <c r="G336" s="26"/>
      <c r="H336" s="26"/>
      <c r="I336" s="26"/>
      <c r="P336" s="48"/>
      <c r="V336" s="48"/>
      <c r="AC336" s="48"/>
      <c r="AJ336" s="48"/>
      <c r="AQ336" s="48"/>
      <c r="AX336" s="48"/>
      <c r="BD336" s="48"/>
      <c r="BW336" s="52"/>
    </row>
    <row r="337" spans="4:75" ht="15.75">
      <c r="D337" s="18"/>
      <c r="E337" s="26"/>
      <c r="F337" s="29"/>
      <c r="G337" s="26"/>
      <c r="H337" s="26"/>
      <c r="I337" s="26"/>
      <c r="P337" s="48"/>
      <c r="V337" s="48"/>
      <c r="AC337" s="48"/>
      <c r="AJ337" s="48"/>
      <c r="AQ337" s="48"/>
      <c r="AX337" s="48"/>
      <c r="BD337" s="48"/>
      <c r="BW337" s="52"/>
    </row>
    <row r="338" spans="4:75" ht="15.75">
      <c r="D338" s="18"/>
      <c r="E338" s="26"/>
      <c r="F338" s="29"/>
      <c r="G338" s="26"/>
      <c r="H338" s="26"/>
      <c r="I338" s="26"/>
      <c r="P338" s="48"/>
      <c r="V338" s="48"/>
      <c r="AC338" s="48"/>
      <c r="AJ338" s="48"/>
      <c r="AQ338" s="48"/>
      <c r="AX338" s="48"/>
      <c r="BD338" s="48"/>
      <c r="BW338" s="52"/>
    </row>
    <row r="339" spans="4:75" ht="15.75">
      <c r="D339" s="18"/>
      <c r="E339" s="26"/>
      <c r="F339" s="29"/>
      <c r="G339" s="26"/>
      <c r="H339" s="26"/>
      <c r="I339" s="26"/>
      <c r="P339" s="48"/>
      <c r="V339" s="48"/>
      <c r="AC339" s="48"/>
      <c r="AJ339" s="48"/>
      <c r="AQ339" s="48"/>
      <c r="AX339" s="48"/>
      <c r="BD339" s="48"/>
      <c r="BW339" s="52"/>
    </row>
    <row r="340" spans="4:75" ht="15.75">
      <c r="D340" s="18"/>
      <c r="E340" s="26"/>
      <c r="F340" s="29"/>
      <c r="G340" s="26"/>
      <c r="H340" s="26"/>
      <c r="I340" s="26"/>
      <c r="P340" s="48"/>
      <c r="V340" s="48"/>
      <c r="AC340" s="48"/>
      <c r="AJ340" s="48"/>
      <c r="AQ340" s="48"/>
      <c r="AX340" s="48"/>
      <c r="BD340" s="48"/>
      <c r="BW340" s="52"/>
    </row>
    <row r="341" spans="4:75" ht="15.75">
      <c r="D341" s="18"/>
      <c r="E341" s="26"/>
      <c r="F341" s="29"/>
      <c r="G341" s="26"/>
      <c r="H341" s="26"/>
      <c r="I341" s="26"/>
      <c r="P341" s="48"/>
      <c r="V341" s="48"/>
      <c r="AC341" s="48"/>
      <c r="AJ341" s="48"/>
      <c r="AQ341" s="48"/>
      <c r="AX341" s="48"/>
      <c r="BD341" s="48"/>
      <c r="BW341" s="52"/>
    </row>
    <row r="342" spans="4:75" ht="15.75">
      <c r="D342" s="18"/>
      <c r="E342" s="26"/>
      <c r="F342" s="29"/>
      <c r="G342" s="26"/>
      <c r="H342" s="26"/>
      <c r="I342" s="26"/>
      <c r="P342" s="48"/>
      <c r="V342" s="48"/>
      <c r="AC342" s="48"/>
      <c r="AJ342" s="48"/>
      <c r="AQ342" s="48"/>
      <c r="AX342" s="48"/>
      <c r="BD342" s="48"/>
      <c r="BW342" s="52"/>
    </row>
    <row r="343" spans="4:75" ht="15.75">
      <c r="D343" s="18"/>
      <c r="E343" s="26"/>
      <c r="F343" s="29"/>
      <c r="G343" s="26"/>
      <c r="H343" s="26"/>
      <c r="I343" s="26"/>
      <c r="P343" s="48"/>
      <c r="V343" s="48"/>
      <c r="AC343" s="48"/>
      <c r="AJ343" s="48"/>
      <c r="AQ343" s="48"/>
      <c r="AX343" s="48"/>
      <c r="BD343" s="48"/>
      <c r="BW343" s="52"/>
    </row>
    <row r="344" spans="4:75" ht="15.75">
      <c r="D344" s="18"/>
      <c r="E344" s="26"/>
      <c r="F344" s="29"/>
      <c r="G344" s="26"/>
      <c r="H344" s="26"/>
      <c r="I344" s="26"/>
      <c r="P344" s="48"/>
      <c r="V344" s="48"/>
      <c r="AC344" s="48"/>
      <c r="AJ344" s="48"/>
      <c r="AQ344" s="48"/>
      <c r="AX344" s="48"/>
      <c r="BD344" s="48"/>
      <c r="BW344" s="52"/>
    </row>
    <row r="345" spans="4:75" ht="15.75">
      <c r="D345" s="18"/>
      <c r="E345" s="26"/>
      <c r="F345" s="29"/>
      <c r="G345" s="26"/>
      <c r="H345" s="26"/>
      <c r="I345" s="26"/>
      <c r="P345" s="48"/>
      <c r="V345" s="48"/>
      <c r="AC345" s="48"/>
      <c r="AJ345" s="48"/>
      <c r="AQ345" s="48"/>
      <c r="AX345" s="48"/>
      <c r="BD345" s="48"/>
      <c r="BW345" s="52"/>
    </row>
    <row r="346" spans="4:75" ht="15.75">
      <c r="D346" s="18"/>
      <c r="E346" s="26"/>
      <c r="F346" s="29"/>
      <c r="G346" s="26"/>
      <c r="H346" s="26"/>
      <c r="I346" s="26"/>
      <c r="P346" s="48"/>
      <c r="V346" s="48"/>
      <c r="AC346" s="48"/>
      <c r="AJ346" s="48"/>
      <c r="AQ346" s="48"/>
      <c r="AX346" s="48"/>
      <c r="BD346" s="48"/>
      <c r="BW346" s="52"/>
    </row>
    <row r="347" spans="4:75" ht="15.75">
      <c r="D347" s="18"/>
      <c r="E347" s="26"/>
      <c r="F347" s="29"/>
      <c r="G347" s="26"/>
      <c r="H347" s="26"/>
      <c r="I347" s="26"/>
      <c r="P347" s="48"/>
      <c r="V347" s="48"/>
      <c r="AC347" s="48"/>
      <c r="AJ347" s="48"/>
      <c r="AQ347" s="48"/>
      <c r="AX347" s="48"/>
      <c r="BD347" s="48"/>
      <c r="BW347" s="52"/>
    </row>
    <row r="348" spans="4:75" ht="15.75">
      <c r="D348" s="18"/>
      <c r="E348" s="26"/>
      <c r="F348" s="29"/>
      <c r="G348" s="26"/>
      <c r="H348" s="26"/>
      <c r="I348" s="26"/>
      <c r="P348" s="48"/>
      <c r="V348" s="48"/>
      <c r="AC348" s="48"/>
      <c r="AJ348" s="48"/>
      <c r="AQ348" s="48"/>
      <c r="AX348" s="48"/>
      <c r="BD348" s="48"/>
      <c r="BW348" s="52"/>
    </row>
    <row r="349" spans="4:75" ht="15.75">
      <c r="D349" s="18"/>
      <c r="E349" s="26"/>
      <c r="F349" s="29"/>
      <c r="G349" s="26"/>
      <c r="H349" s="26"/>
      <c r="I349" s="26"/>
      <c r="P349" s="48"/>
      <c r="V349" s="48"/>
      <c r="AC349" s="48"/>
      <c r="AJ349" s="48"/>
      <c r="AQ349" s="48"/>
      <c r="AX349" s="48"/>
      <c r="BD349" s="48"/>
      <c r="BW349" s="52"/>
    </row>
    <row r="350" spans="4:75" ht="15.75">
      <c r="D350" s="18"/>
      <c r="E350" s="26"/>
      <c r="F350" s="29"/>
      <c r="G350" s="26"/>
      <c r="H350" s="26"/>
      <c r="I350" s="26"/>
      <c r="P350" s="48"/>
      <c r="V350" s="48"/>
      <c r="AC350" s="48"/>
      <c r="AJ350" s="48"/>
      <c r="AQ350" s="48"/>
      <c r="AX350" s="48"/>
      <c r="BD350" s="48"/>
      <c r="BW350" s="52"/>
    </row>
    <row r="351" spans="4:75" ht="15.75">
      <c r="D351" s="18"/>
      <c r="E351" s="26"/>
      <c r="F351" s="29"/>
      <c r="G351" s="26"/>
      <c r="H351" s="26"/>
      <c r="I351" s="26"/>
      <c r="P351" s="48"/>
      <c r="V351" s="48"/>
      <c r="AC351" s="48"/>
      <c r="AJ351" s="48"/>
      <c r="AQ351" s="48"/>
      <c r="AX351" s="48"/>
      <c r="BD351" s="48"/>
      <c r="BW351" s="52"/>
    </row>
    <row r="352" spans="4:75" ht="15.75">
      <c r="D352" s="18"/>
      <c r="E352" s="26"/>
      <c r="F352" s="29"/>
      <c r="G352" s="26"/>
      <c r="H352" s="26"/>
      <c r="I352" s="26"/>
      <c r="P352" s="48"/>
      <c r="V352" s="48"/>
      <c r="AC352" s="48"/>
      <c r="AJ352" s="48"/>
      <c r="AQ352" s="48"/>
      <c r="AX352" s="48"/>
      <c r="BD352" s="48"/>
      <c r="BW352" s="52"/>
    </row>
    <row r="353" spans="4:75" ht="15.75">
      <c r="D353" s="18"/>
      <c r="E353" s="26"/>
      <c r="F353" s="29"/>
      <c r="G353" s="26"/>
      <c r="H353" s="26"/>
      <c r="I353" s="26"/>
      <c r="P353" s="48"/>
      <c r="V353" s="48"/>
      <c r="AC353" s="48"/>
      <c r="AJ353" s="48"/>
      <c r="AQ353" s="48"/>
      <c r="AX353" s="48"/>
      <c r="BD353" s="48"/>
      <c r="BW353" s="52"/>
    </row>
    <row r="354" spans="4:75" ht="15.75">
      <c r="D354" s="18"/>
      <c r="E354" s="26"/>
      <c r="F354" s="29"/>
      <c r="G354" s="26"/>
      <c r="H354" s="26"/>
      <c r="I354" s="26"/>
      <c r="P354" s="48"/>
      <c r="V354" s="48"/>
      <c r="AC354" s="48"/>
      <c r="AJ354" s="48"/>
      <c r="AQ354" s="48"/>
      <c r="AX354" s="48"/>
      <c r="BD354" s="48"/>
      <c r="BW354" s="52"/>
    </row>
    <row r="355" spans="4:75" ht="15.75">
      <c r="D355" s="18"/>
      <c r="E355" s="26"/>
      <c r="F355" s="29"/>
      <c r="G355" s="26"/>
      <c r="H355" s="26"/>
      <c r="I355" s="26"/>
      <c r="P355" s="48"/>
      <c r="V355" s="48"/>
      <c r="AC355" s="48"/>
      <c r="AJ355" s="48"/>
      <c r="AQ355" s="48"/>
      <c r="AX355" s="48"/>
      <c r="BD355" s="48"/>
      <c r="BW355" s="52"/>
    </row>
    <row r="356" spans="4:75" ht="15.75">
      <c r="D356" s="18"/>
      <c r="E356" s="26"/>
      <c r="F356" s="29"/>
      <c r="G356" s="26"/>
      <c r="H356" s="26"/>
      <c r="I356" s="26"/>
      <c r="P356" s="48"/>
      <c r="V356" s="48"/>
      <c r="AC356" s="48"/>
      <c r="AJ356" s="48"/>
      <c r="AQ356" s="48"/>
      <c r="AX356" s="48"/>
      <c r="BD356" s="48"/>
      <c r="BW356" s="52"/>
    </row>
    <row r="357" spans="4:75" ht="15.75">
      <c r="D357" s="18"/>
      <c r="E357" s="26"/>
      <c r="F357" s="29"/>
      <c r="G357" s="26"/>
      <c r="H357" s="26"/>
      <c r="I357" s="26"/>
      <c r="P357" s="48"/>
      <c r="V357" s="48"/>
      <c r="AC357" s="48"/>
      <c r="AJ357" s="48"/>
      <c r="AQ357" s="48"/>
      <c r="AX357" s="48"/>
      <c r="BD357" s="48"/>
      <c r="BW357" s="52"/>
    </row>
    <row r="358" spans="4:75" ht="15.75">
      <c r="D358" s="18"/>
      <c r="E358" s="26"/>
      <c r="F358" s="29"/>
      <c r="G358" s="26"/>
      <c r="H358" s="26"/>
      <c r="I358" s="26"/>
      <c r="P358" s="48"/>
      <c r="V358" s="48"/>
      <c r="AC358" s="48"/>
      <c r="AJ358" s="48"/>
      <c r="AQ358" s="48"/>
      <c r="AX358" s="48"/>
      <c r="BD358" s="48"/>
      <c r="BW358" s="52"/>
    </row>
    <row r="359" spans="4:75" ht="15.75">
      <c r="D359" s="18"/>
      <c r="E359" s="26"/>
      <c r="F359" s="29"/>
      <c r="G359" s="26"/>
      <c r="H359" s="26"/>
      <c r="I359" s="26"/>
      <c r="P359" s="48"/>
      <c r="V359" s="48"/>
      <c r="AC359" s="48"/>
      <c r="AJ359" s="48"/>
      <c r="AQ359" s="48"/>
      <c r="AX359" s="48"/>
      <c r="BD359" s="48"/>
      <c r="BW359" s="52"/>
    </row>
    <row r="360" spans="4:75" ht="15.75">
      <c r="D360" s="18"/>
      <c r="E360" s="26"/>
      <c r="F360" s="29"/>
      <c r="G360" s="26"/>
      <c r="H360" s="26"/>
      <c r="I360" s="26"/>
      <c r="P360" s="48"/>
      <c r="V360" s="48"/>
      <c r="AC360" s="48"/>
      <c r="AJ360" s="48"/>
      <c r="AQ360" s="48"/>
      <c r="AX360" s="48"/>
      <c r="BD360" s="48"/>
      <c r="BW360" s="52"/>
    </row>
    <row r="361" spans="4:75" ht="15.75">
      <c r="D361" s="18"/>
      <c r="E361" s="26"/>
      <c r="F361" s="29"/>
      <c r="G361" s="26"/>
      <c r="H361" s="26"/>
      <c r="I361" s="26"/>
      <c r="P361" s="48"/>
      <c r="V361" s="48"/>
      <c r="AC361" s="48"/>
      <c r="AJ361" s="48"/>
      <c r="AQ361" s="48"/>
      <c r="AX361" s="48"/>
      <c r="BD361" s="48"/>
      <c r="BW361" s="52"/>
    </row>
    <row r="362" spans="4:75" ht="15.75">
      <c r="D362" s="18"/>
      <c r="E362" s="26"/>
      <c r="F362" s="29"/>
      <c r="G362" s="26"/>
      <c r="H362" s="26"/>
      <c r="I362" s="26"/>
      <c r="P362" s="48"/>
      <c r="V362" s="48"/>
      <c r="AC362" s="48"/>
      <c r="AJ362" s="48"/>
      <c r="AQ362" s="48"/>
      <c r="AX362" s="48"/>
      <c r="BD362" s="48"/>
      <c r="BW362" s="52"/>
    </row>
    <row r="363" spans="4:75" ht="15.75">
      <c r="D363" s="18"/>
      <c r="E363" s="26"/>
      <c r="F363" s="29"/>
      <c r="G363" s="26"/>
      <c r="H363" s="26"/>
      <c r="I363" s="26"/>
      <c r="P363" s="48"/>
      <c r="V363" s="48"/>
      <c r="AC363" s="48"/>
      <c r="AJ363" s="48"/>
      <c r="AQ363" s="48"/>
      <c r="AX363" s="48"/>
      <c r="BD363" s="48"/>
      <c r="BW363" s="52"/>
    </row>
    <row r="364" spans="4:75" ht="15.75">
      <c r="D364" s="18"/>
      <c r="E364" s="26"/>
      <c r="F364" s="29"/>
      <c r="G364" s="26"/>
      <c r="H364" s="26"/>
      <c r="I364" s="26"/>
      <c r="P364" s="48"/>
      <c r="V364" s="48"/>
      <c r="AC364" s="48"/>
      <c r="AJ364" s="48"/>
      <c r="AQ364" s="48"/>
      <c r="AX364" s="48"/>
      <c r="BD364" s="48"/>
      <c r="BW364" s="52"/>
    </row>
    <row r="365" spans="4:75" ht="15.75">
      <c r="D365" s="18"/>
      <c r="E365" s="26"/>
      <c r="F365" s="29"/>
      <c r="G365" s="26"/>
      <c r="H365" s="26"/>
      <c r="I365" s="26"/>
      <c r="P365" s="48"/>
      <c r="V365" s="48"/>
      <c r="AC365" s="48"/>
      <c r="AJ365" s="48"/>
      <c r="AQ365" s="48"/>
      <c r="AX365" s="48"/>
      <c r="BD365" s="48"/>
      <c r="BW365" s="52"/>
    </row>
    <row r="366" spans="4:75" ht="15.75">
      <c r="D366" s="18"/>
      <c r="E366" s="26"/>
      <c r="F366" s="29"/>
      <c r="G366" s="26"/>
      <c r="H366" s="26"/>
      <c r="I366" s="26"/>
      <c r="P366" s="48"/>
      <c r="V366" s="48"/>
      <c r="AC366" s="48"/>
      <c r="AJ366" s="48"/>
      <c r="AQ366" s="48"/>
      <c r="AX366" s="48"/>
      <c r="BD366" s="48"/>
      <c r="BW366" s="52"/>
    </row>
    <row r="367" spans="4:75" ht="15.75">
      <c r="D367" s="18"/>
      <c r="E367" s="26"/>
      <c r="F367" s="29"/>
      <c r="G367" s="26"/>
      <c r="H367" s="26"/>
      <c r="I367" s="26"/>
      <c r="P367" s="48"/>
      <c r="V367" s="48"/>
      <c r="AC367" s="48"/>
      <c r="AJ367" s="48"/>
      <c r="AQ367" s="48"/>
      <c r="AX367" s="48"/>
      <c r="BD367" s="48"/>
      <c r="BW367" s="52"/>
    </row>
    <row r="368" spans="4:75" ht="15.75">
      <c r="D368" s="18"/>
      <c r="E368" s="26"/>
      <c r="F368" s="29"/>
      <c r="G368" s="26"/>
      <c r="H368" s="26"/>
      <c r="I368" s="26"/>
      <c r="P368" s="48"/>
      <c r="V368" s="48"/>
      <c r="AC368" s="48"/>
      <c r="AJ368" s="48"/>
      <c r="AQ368" s="48"/>
      <c r="AX368" s="48"/>
      <c r="BD368" s="48"/>
      <c r="BW368" s="52"/>
    </row>
    <row r="369" spans="4:75" ht="15.75">
      <c r="D369" s="18"/>
      <c r="E369" s="26"/>
      <c r="F369" s="29"/>
      <c r="G369" s="26"/>
      <c r="H369" s="26"/>
      <c r="I369" s="26"/>
      <c r="P369" s="48"/>
      <c r="V369" s="48"/>
      <c r="AC369" s="48"/>
      <c r="AJ369" s="48"/>
      <c r="AQ369" s="48"/>
      <c r="AX369" s="48"/>
      <c r="BD369" s="48"/>
      <c r="BW369" s="52"/>
    </row>
    <row r="370" spans="4:75" ht="15.75">
      <c r="D370" s="18"/>
      <c r="E370" s="26"/>
      <c r="F370" s="29"/>
      <c r="G370" s="26"/>
      <c r="H370" s="26"/>
      <c r="I370" s="26"/>
      <c r="P370" s="48"/>
      <c r="V370" s="48"/>
      <c r="AC370" s="48"/>
      <c r="AJ370" s="48"/>
      <c r="AQ370" s="48"/>
      <c r="AX370" s="48"/>
      <c r="BD370" s="48"/>
      <c r="BW370" s="52"/>
    </row>
    <row r="371" spans="4:75" ht="15.75">
      <c r="D371" s="18"/>
      <c r="E371" s="26"/>
      <c r="F371" s="29"/>
      <c r="G371" s="26"/>
      <c r="H371" s="26"/>
      <c r="I371" s="26"/>
      <c r="P371" s="48"/>
      <c r="V371" s="48"/>
      <c r="AC371" s="48"/>
      <c r="AJ371" s="48"/>
      <c r="AQ371" s="48"/>
      <c r="AX371" s="48"/>
      <c r="BD371" s="48"/>
      <c r="BW371" s="52"/>
    </row>
    <row r="372" spans="4:75" ht="15.75">
      <c r="D372" s="18"/>
      <c r="E372" s="26"/>
      <c r="F372" s="29"/>
      <c r="G372" s="26"/>
      <c r="H372" s="26"/>
      <c r="I372" s="26"/>
      <c r="P372" s="48"/>
      <c r="V372" s="48"/>
      <c r="AC372" s="48"/>
      <c r="AJ372" s="48"/>
      <c r="AQ372" s="48"/>
      <c r="AX372" s="48"/>
      <c r="BD372" s="48"/>
      <c r="BW372" s="52"/>
    </row>
    <row r="373" spans="4:75" ht="15.75">
      <c r="D373" s="18"/>
      <c r="E373" s="26"/>
      <c r="F373" s="29"/>
      <c r="G373" s="26"/>
      <c r="H373" s="26"/>
      <c r="I373" s="26"/>
      <c r="P373" s="48"/>
      <c r="V373" s="48"/>
      <c r="AC373" s="48"/>
      <c r="AJ373" s="48"/>
      <c r="AQ373" s="48"/>
      <c r="AX373" s="48"/>
      <c r="BD373" s="48"/>
      <c r="BW373" s="52"/>
    </row>
    <row r="374" spans="4:75" ht="15.75">
      <c r="D374" s="18"/>
      <c r="E374" s="26"/>
      <c r="F374" s="29"/>
      <c r="G374" s="26"/>
      <c r="H374" s="26"/>
      <c r="I374" s="26"/>
      <c r="P374" s="48"/>
      <c r="V374" s="48"/>
      <c r="AC374" s="48"/>
      <c r="AJ374" s="48"/>
      <c r="AQ374" s="48"/>
      <c r="AX374" s="48"/>
      <c r="BD374" s="48"/>
      <c r="BW374" s="52"/>
    </row>
    <row r="375" spans="4:75" ht="15.75">
      <c r="D375" s="18"/>
      <c r="E375" s="26"/>
      <c r="F375" s="29"/>
      <c r="G375" s="26"/>
      <c r="H375" s="26"/>
      <c r="I375" s="26"/>
      <c r="P375" s="48"/>
      <c r="V375" s="48"/>
      <c r="AC375" s="48"/>
      <c r="AJ375" s="48"/>
      <c r="AQ375" s="48"/>
      <c r="AX375" s="48"/>
      <c r="BD375" s="48"/>
      <c r="BW375" s="52"/>
    </row>
    <row r="376" spans="4:75" ht="15.75">
      <c r="D376" s="18"/>
      <c r="E376" s="26"/>
      <c r="F376" s="29"/>
      <c r="G376" s="26"/>
      <c r="H376" s="26"/>
      <c r="I376" s="26"/>
      <c r="P376" s="48"/>
      <c r="V376" s="48"/>
      <c r="AC376" s="48"/>
      <c r="AJ376" s="48"/>
      <c r="AQ376" s="48"/>
      <c r="AX376" s="48"/>
      <c r="BD376" s="48"/>
      <c r="BW376" s="52"/>
    </row>
    <row r="377" spans="4:75" ht="15.75">
      <c r="D377" s="18"/>
      <c r="E377" s="26"/>
      <c r="F377" s="29"/>
      <c r="G377" s="26"/>
      <c r="H377" s="26"/>
      <c r="I377" s="26"/>
      <c r="P377" s="48"/>
      <c r="V377" s="48"/>
      <c r="AC377" s="48"/>
      <c r="AJ377" s="48"/>
      <c r="AQ377" s="48"/>
      <c r="AX377" s="48"/>
      <c r="BD377" s="48"/>
      <c r="BW377" s="52"/>
    </row>
    <row r="378" spans="4:75" ht="15.75">
      <c r="D378" s="18"/>
      <c r="E378" s="26"/>
      <c r="F378" s="29"/>
      <c r="G378" s="26"/>
      <c r="H378" s="26"/>
      <c r="I378" s="26"/>
      <c r="P378" s="48"/>
      <c r="V378" s="48"/>
      <c r="AC378" s="48"/>
      <c r="AJ378" s="48"/>
      <c r="AQ378" s="48"/>
      <c r="AX378" s="48"/>
      <c r="BD378" s="48"/>
      <c r="BW378" s="52"/>
    </row>
    <row r="379" spans="4:75" ht="15.75">
      <c r="D379" s="18"/>
      <c r="E379" s="26"/>
      <c r="F379" s="29"/>
      <c r="G379" s="26"/>
      <c r="H379" s="26"/>
      <c r="I379" s="26"/>
      <c r="P379" s="48"/>
      <c r="V379" s="48"/>
      <c r="AC379" s="48"/>
      <c r="AJ379" s="48"/>
      <c r="AQ379" s="48"/>
      <c r="AX379" s="48"/>
      <c r="BD379" s="48"/>
      <c r="BW379" s="52"/>
    </row>
    <row r="380" spans="4:75" ht="15.75">
      <c r="D380" s="18"/>
      <c r="E380" s="26"/>
      <c r="F380" s="29"/>
      <c r="G380" s="26"/>
      <c r="H380" s="26"/>
      <c r="I380" s="26"/>
      <c r="P380" s="48"/>
      <c r="V380" s="48"/>
      <c r="AC380" s="48"/>
      <c r="AJ380" s="48"/>
      <c r="AQ380" s="48"/>
      <c r="AX380" s="48"/>
      <c r="BD380" s="48"/>
      <c r="BW380" s="52"/>
    </row>
    <row r="381" spans="4:75" ht="15.75">
      <c r="D381" s="18"/>
      <c r="E381" s="26"/>
      <c r="F381" s="29"/>
      <c r="G381" s="26"/>
      <c r="H381" s="26"/>
      <c r="I381" s="26"/>
      <c r="P381" s="48"/>
      <c r="V381" s="48"/>
      <c r="AC381" s="48"/>
      <c r="AJ381" s="48"/>
      <c r="AQ381" s="48"/>
      <c r="AX381" s="48"/>
      <c r="BD381" s="48"/>
      <c r="BW381" s="52"/>
    </row>
    <row r="382" spans="4:75" ht="15.75">
      <c r="D382" s="18"/>
      <c r="E382" s="26"/>
      <c r="F382" s="29"/>
      <c r="G382" s="26"/>
      <c r="H382" s="26"/>
      <c r="I382" s="26"/>
      <c r="P382" s="48"/>
      <c r="V382" s="48"/>
      <c r="AC382" s="48"/>
      <c r="AJ382" s="48"/>
      <c r="AQ382" s="48"/>
      <c r="AX382" s="48"/>
      <c r="BD382" s="48"/>
      <c r="BW382" s="52"/>
    </row>
    <row r="383" spans="4:75" ht="15.75">
      <c r="D383" s="18"/>
      <c r="E383" s="26"/>
      <c r="F383" s="29"/>
      <c r="G383" s="26"/>
      <c r="H383" s="26"/>
      <c r="I383" s="26"/>
      <c r="P383" s="48"/>
      <c r="V383" s="48"/>
      <c r="AC383" s="48"/>
      <c r="AJ383" s="48"/>
      <c r="AQ383" s="48"/>
      <c r="AX383" s="48"/>
      <c r="BD383" s="48"/>
      <c r="BW383" s="52"/>
    </row>
    <row r="384" spans="4:75" ht="15.75">
      <c r="D384" s="18"/>
      <c r="E384" s="26"/>
      <c r="F384" s="29"/>
      <c r="G384" s="26"/>
      <c r="H384" s="26"/>
      <c r="I384" s="26"/>
      <c r="P384" s="48"/>
      <c r="V384" s="48"/>
      <c r="AC384" s="48"/>
      <c r="AJ384" s="48"/>
      <c r="AQ384" s="48"/>
      <c r="AX384" s="48"/>
      <c r="BD384" s="48"/>
      <c r="BW384" s="52"/>
    </row>
    <row r="385" spans="4:75" ht="15.75">
      <c r="D385" s="18"/>
      <c r="E385" s="26"/>
      <c r="F385" s="29"/>
      <c r="G385" s="26"/>
      <c r="H385" s="26"/>
      <c r="I385" s="26"/>
      <c r="P385" s="48"/>
      <c r="V385" s="48"/>
      <c r="AC385" s="48"/>
      <c r="AJ385" s="48"/>
      <c r="AQ385" s="48"/>
      <c r="AX385" s="48"/>
      <c r="BD385" s="48"/>
      <c r="BW385" s="52"/>
    </row>
    <row r="386" spans="4:75" ht="15.75">
      <c r="D386" s="18"/>
      <c r="E386" s="26"/>
      <c r="F386" s="29"/>
      <c r="G386" s="26"/>
      <c r="H386" s="26"/>
      <c r="I386" s="26"/>
      <c r="P386" s="48"/>
      <c r="V386" s="48"/>
      <c r="AC386" s="48"/>
      <c r="AJ386" s="48"/>
      <c r="AQ386" s="48"/>
      <c r="AX386" s="48"/>
      <c r="BD386" s="48"/>
      <c r="BW386" s="52"/>
    </row>
    <row r="387" spans="4:75" ht="15.75">
      <c r="D387" s="18"/>
      <c r="E387" s="26"/>
      <c r="F387" s="29"/>
      <c r="G387" s="26"/>
      <c r="H387" s="26"/>
      <c r="I387" s="26"/>
      <c r="P387" s="48"/>
      <c r="V387" s="48"/>
      <c r="AC387" s="48"/>
      <c r="AJ387" s="48"/>
      <c r="AQ387" s="48"/>
      <c r="AX387" s="48"/>
      <c r="BD387" s="48"/>
      <c r="BW387" s="52"/>
    </row>
    <row r="388" spans="4:75" ht="15.75">
      <c r="D388" s="18"/>
      <c r="E388" s="26"/>
      <c r="F388" s="29"/>
      <c r="G388" s="26"/>
      <c r="H388" s="26"/>
      <c r="I388" s="26"/>
      <c r="P388" s="48"/>
      <c r="V388" s="48"/>
      <c r="AC388" s="48"/>
      <c r="AJ388" s="48"/>
      <c r="AQ388" s="48"/>
      <c r="AX388" s="48"/>
      <c r="BD388" s="48"/>
      <c r="BW388" s="52"/>
    </row>
    <row r="389" spans="4:75" ht="15.75">
      <c r="D389" s="18"/>
      <c r="E389" s="26"/>
      <c r="F389" s="29"/>
      <c r="G389" s="26"/>
      <c r="H389" s="26"/>
      <c r="I389" s="26"/>
      <c r="P389" s="48"/>
      <c r="V389" s="48"/>
      <c r="AC389" s="48"/>
      <c r="AJ389" s="48"/>
      <c r="AQ389" s="48"/>
      <c r="AX389" s="48"/>
      <c r="BD389" s="48"/>
      <c r="BW389" s="52"/>
    </row>
    <row r="390" spans="4:75" ht="15.75">
      <c r="D390" s="18"/>
      <c r="E390" s="26"/>
      <c r="F390" s="29"/>
      <c r="G390" s="26"/>
      <c r="H390" s="26"/>
      <c r="I390" s="26"/>
      <c r="P390" s="48"/>
      <c r="V390" s="48"/>
      <c r="AC390" s="48"/>
      <c r="AJ390" s="48"/>
      <c r="AQ390" s="48"/>
      <c r="AX390" s="48"/>
      <c r="BD390" s="48"/>
      <c r="BW390" s="52"/>
    </row>
    <row r="391" spans="4:75" ht="15.75">
      <c r="D391" s="18"/>
      <c r="E391" s="26"/>
      <c r="F391" s="29"/>
      <c r="G391" s="26"/>
      <c r="H391" s="26"/>
      <c r="I391" s="26"/>
      <c r="P391" s="48"/>
      <c r="V391" s="48"/>
      <c r="AC391" s="48"/>
      <c r="AJ391" s="48"/>
      <c r="AQ391" s="48"/>
      <c r="AX391" s="48"/>
      <c r="BD391" s="48"/>
      <c r="BW391" s="52"/>
    </row>
    <row r="392" spans="4:75" ht="15.75">
      <c r="D392" s="18"/>
      <c r="E392" s="26"/>
      <c r="F392" s="29"/>
      <c r="G392" s="26"/>
      <c r="H392" s="26"/>
      <c r="I392" s="26"/>
      <c r="P392" s="48"/>
      <c r="V392" s="48"/>
      <c r="AC392" s="48"/>
      <c r="AJ392" s="48"/>
      <c r="AQ392" s="48"/>
      <c r="AX392" s="48"/>
      <c r="BD392" s="48"/>
      <c r="BW392" s="52"/>
    </row>
    <row r="393" spans="4:75" ht="15.75">
      <c r="D393" s="18"/>
      <c r="E393" s="26"/>
      <c r="F393" s="29"/>
      <c r="G393" s="26"/>
      <c r="H393" s="26"/>
      <c r="I393" s="26"/>
      <c r="P393" s="48"/>
      <c r="V393" s="48"/>
      <c r="AC393" s="48"/>
      <c r="AJ393" s="48"/>
      <c r="AQ393" s="48"/>
      <c r="AX393" s="48"/>
      <c r="BD393" s="48"/>
      <c r="BW393" s="52"/>
    </row>
    <row r="394" spans="4:75" ht="15.75">
      <c r="D394" s="18"/>
      <c r="E394" s="26"/>
      <c r="F394" s="29"/>
      <c r="G394" s="26"/>
      <c r="H394" s="26"/>
      <c r="I394" s="26"/>
      <c r="P394" s="48"/>
      <c r="V394" s="48"/>
      <c r="AC394" s="48"/>
      <c r="AJ394" s="48"/>
      <c r="AQ394" s="48"/>
      <c r="AX394" s="48"/>
      <c r="BD394" s="48"/>
      <c r="BW394" s="52"/>
    </row>
    <row r="395" spans="4:75" ht="15.75">
      <c r="D395" s="18"/>
      <c r="E395" s="26"/>
      <c r="F395" s="29"/>
      <c r="G395" s="26"/>
      <c r="H395" s="26"/>
      <c r="I395" s="26"/>
      <c r="P395" s="48"/>
      <c r="V395" s="48"/>
      <c r="AC395" s="48"/>
      <c r="AJ395" s="48"/>
      <c r="AQ395" s="48"/>
      <c r="AX395" s="48"/>
      <c r="BD395" s="48"/>
      <c r="BW395" s="52"/>
    </row>
    <row r="396" spans="4:75" ht="15.75">
      <c r="D396" s="18"/>
      <c r="E396" s="26"/>
      <c r="F396" s="29"/>
      <c r="G396" s="26"/>
      <c r="H396" s="26"/>
      <c r="I396" s="26"/>
      <c r="P396" s="48"/>
      <c r="V396" s="48"/>
      <c r="AC396" s="48"/>
      <c r="AJ396" s="48"/>
      <c r="AQ396" s="48"/>
      <c r="AX396" s="48"/>
      <c r="BD396" s="48"/>
      <c r="BW396" s="52"/>
    </row>
    <row r="397" spans="4:75" ht="15.75">
      <c r="D397" s="18"/>
      <c r="E397" s="26"/>
      <c r="F397" s="29"/>
      <c r="G397" s="26"/>
      <c r="H397" s="26"/>
      <c r="I397" s="26"/>
      <c r="P397" s="48"/>
      <c r="V397" s="48"/>
      <c r="AC397" s="48"/>
      <c r="AJ397" s="48"/>
      <c r="AQ397" s="48"/>
      <c r="AX397" s="48"/>
      <c r="BD397" s="48"/>
      <c r="BW397" s="52"/>
    </row>
    <row r="398" spans="4:75" ht="15.75">
      <c r="D398" s="18"/>
      <c r="E398" s="26"/>
      <c r="F398" s="29"/>
      <c r="G398" s="26"/>
      <c r="H398" s="26"/>
      <c r="I398" s="26"/>
      <c r="P398" s="48"/>
      <c r="V398" s="48"/>
      <c r="AC398" s="48"/>
      <c r="AJ398" s="48"/>
      <c r="AQ398" s="48"/>
      <c r="AX398" s="48"/>
      <c r="BD398" s="48"/>
      <c r="BW398" s="52"/>
    </row>
    <row r="399" spans="4:75" ht="15.75">
      <c r="D399" s="18"/>
      <c r="E399" s="26"/>
      <c r="F399" s="29"/>
      <c r="G399" s="26"/>
      <c r="H399" s="26"/>
      <c r="I399" s="26"/>
      <c r="P399" s="48"/>
      <c r="V399" s="48"/>
      <c r="AC399" s="48"/>
      <c r="AJ399" s="48"/>
      <c r="AQ399" s="48"/>
      <c r="AX399" s="48"/>
      <c r="BD399" s="48"/>
      <c r="BW399" s="52"/>
    </row>
    <row r="400" spans="4:75" ht="15.75">
      <c r="D400" s="18"/>
      <c r="E400" s="26"/>
      <c r="F400" s="29"/>
      <c r="G400" s="26"/>
      <c r="H400" s="26"/>
      <c r="I400" s="26"/>
      <c r="P400" s="48"/>
      <c r="V400" s="48"/>
      <c r="AC400" s="48"/>
      <c r="AJ400" s="48"/>
      <c r="AQ400" s="48"/>
      <c r="AX400" s="48"/>
      <c r="BD400" s="48"/>
      <c r="BW400" s="52"/>
    </row>
    <row r="401" spans="4:75" ht="15.75">
      <c r="D401" s="18"/>
      <c r="E401" s="26"/>
      <c r="F401" s="29"/>
      <c r="G401" s="26"/>
      <c r="H401" s="26"/>
      <c r="I401" s="26"/>
      <c r="P401" s="48"/>
      <c r="V401" s="48"/>
      <c r="AC401" s="48"/>
      <c r="AJ401" s="48"/>
      <c r="AQ401" s="48"/>
      <c r="AX401" s="48"/>
      <c r="BD401" s="48"/>
      <c r="BW401" s="52"/>
    </row>
    <row r="402" spans="4:75" ht="15.75">
      <c r="D402" s="18"/>
      <c r="E402" s="26"/>
      <c r="F402" s="29"/>
      <c r="G402" s="26"/>
      <c r="H402" s="26"/>
      <c r="I402" s="26"/>
      <c r="P402" s="48"/>
      <c r="V402" s="48"/>
      <c r="AC402" s="48"/>
      <c r="AJ402" s="48"/>
      <c r="AQ402" s="48"/>
      <c r="AX402" s="48"/>
      <c r="BD402" s="48"/>
      <c r="BW402" s="52"/>
    </row>
    <row r="403" spans="4:75" ht="15.75">
      <c r="D403" s="18"/>
      <c r="E403" s="26"/>
      <c r="F403" s="29"/>
      <c r="G403" s="26"/>
      <c r="H403" s="26"/>
      <c r="I403" s="26"/>
      <c r="P403" s="48"/>
      <c r="V403" s="48"/>
      <c r="AC403" s="48"/>
      <c r="AJ403" s="48"/>
      <c r="AQ403" s="48"/>
      <c r="AX403" s="48"/>
      <c r="BD403" s="48"/>
      <c r="BW403" s="52"/>
    </row>
    <row r="404" spans="4:75" ht="15.75">
      <c r="D404" s="18"/>
      <c r="E404" s="26"/>
      <c r="F404" s="29"/>
      <c r="G404" s="26"/>
      <c r="H404" s="26"/>
      <c r="I404" s="26"/>
      <c r="P404" s="48"/>
      <c r="V404" s="48"/>
      <c r="AC404" s="48"/>
      <c r="AJ404" s="48"/>
      <c r="AQ404" s="48"/>
      <c r="AX404" s="48"/>
      <c r="BD404" s="48"/>
      <c r="BW404" s="52"/>
    </row>
    <row r="405" spans="4:75" ht="15.75">
      <c r="D405" s="18"/>
      <c r="E405" s="26"/>
      <c r="F405" s="29"/>
      <c r="G405" s="26"/>
      <c r="H405" s="26"/>
      <c r="I405" s="26"/>
      <c r="P405" s="48"/>
      <c r="V405" s="48"/>
      <c r="AC405" s="48"/>
      <c r="AJ405" s="48"/>
      <c r="AQ405" s="48"/>
      <c r="AX405" s="48"/>
      <c r="BD405" s="48"/>
      <c r="BW405" s="52"/>
    </row>
    <row r="406" spans="4:75" ht="15.75">
      <c r="D406" s="18"/>
      <c r="E406" s="26"/>
      <c r="F406" s="29"/>
      <c r="G406" s="26"/>
      <c r="H406" s="26"/>
      <c r="I406" s="26"/>
      <c r="P406" s="48"/>
      <c r="V406" s="48"/>
      <c r="AC406" s="48"/>
      <c r="AJ406" s="48"/>
      <c r="AQ406" s="48"/>
      <c r="AX406" s="48"/>
      <c r="BD406" s="48"/>
      <c r="BW406" s="52"/>
    </row>
    <row r="407" spans="4:75" ht="15.75">
      <c r="D407" s="18"/>
      <c r="E407" s="26"/>
      <c r="F407" s="29"/>
      <c r="G407" s="26"/>
      <c r="H407" s="26"/>
      <c r="I407" s="26"/>
      <c r="P407" s="48"/>
      <c r="V407" s="48"/>
      <c r="AC407" s="48"/>
      <c r="AJ407" s="48"/>
      <c r="AQ407" s="48"/>
      <c r="AX407" s="48"/>
      <c r="BD407" s="48"/>
      <c r="BW407" s="52"/>
    </row>
    <row r="408" spans="4:75" ht="15.75">
      <c r="D408" s="18"/>
      <c r="E408" s="26"/>
      <c r="F408" s="29"/>
      <c r="G408" s="26"/>
      <c r="H408" s="26"/>
      <c r="I408" s="26"/>
      <c r="P408" s="48"/>
      <c r="V408" s="48"/>
      <c r="AC408" s="48"/>
      <c r="AJ408" s="48"/>
      <c r="AQ408" s="48"/>
      <c r="AX408" s="48"/>
      <c r="BD408" s="48"/>
      <c r="BW408" s="52"/>
    </row>
    <row r="409" spans="4:75" ht="15.75">
      <c r="D409" s="18"/>
      <c r="E409" s="26"/>
      <c r="F409" s="29"/>
      <c r="G409" s="26"/>
      <c r="H409" s="26"/>
      <c r="I409" s="26"/>
      <c r="P409" s="48"/>
      <c r="V409" s="48"/>
      <c r="AC409" s="48"/>
      <c r="AJ409" s="48"/>
      <c r="AQ409" s="48"/>
      <c r="AX409" s="48"/>
      <c r="BD409" s="48"/>
      <c r="BW409" s="52"/>
    </row>
    <row r="410" spans="4:75" ht="15.75">
      <c r="D410" s="18"/>
      <c r="E410" s="26"/>
      <c r="F410" s="29"/>
      <c r="G410" s="26"/>
      <c r="H410" s="26"/>
      <c r="I410" s="26"/>
      <c r="P410" s="48"/>
      <c r="V410" s="48"/>
      <c r="AC410" s="48"/>
      <c r="AJ410" s="48"/>
      <c r="AQ410" s="48"/>
      <c r="AX410" s="48"/>
      <c r="BD410" s="48"/>
      <c r="BW410" s="52"/>
    </row>
    <row r="411" spans="4:75" ht="15.75">
      <c r="D411" s="18"/>
      <c r="E411" s="26"/>
      <c r="F411" s="29"/>
      <c r="G411" s="26"/>
      <c r="H411" s="26"/>
      <c r="I411" s="26"/>
      <c r="P411" s="48"/>
      <c r="V411" s="48"/>
      <c r="AC411" s="48"/>
      <c r="AJ411" s="48"/>
      <c r="AQ411" s="48"/>
      <c r="AX411" s="48"/>
      <c r="BD411" s="48"/>
      <c r="BW411" s="52"/>
    </row>
    <row r="412" spans="4:75" ht="15.75">
      <c r="D412" s="18"/>
      <c r="E412" s="26"/>
      <c r="F412" s="29"/>
      <c r="G412" s="26"/>
      <c r="H412" s="26"/>
      <c r="I412" s="26"/>
      <c r="P412" s="48"/>
      <c r="V412" s="48"/>
      <c r="AC412" s="48"/>
      <c r="AJ412" s="48"/>
      <c r="AQ412" s="48"/>
      <c r="AX412" s="48"/>
      <c r="BD412" s="48"/>
      <c r="BW412" s="52"/>
    </row>
    <row r="413" spans="4:75" ht="15.75">
      <c r="D413" s="18"/>
      <c r="E413" s="26"/>
      <c r="F413" s="29"/>
      <c r="G413" s="26"/>
      <c r="H413" s="26"/>
      <c r="I413" s="26"/>
      <c r="P413" s="48"/>
      <c r="V413" s="48"/>
      <c r="AC413" s="48"/>
      <c r="AJ413" s="48"/>
      <c r="AQ413" s="48"/>
      <c r="AX413" s="48"/>
      <c r="BD413" s="48"/>
      <c r="BW413" s="52"/>
    </row>
    <row r="414" spans="4:75" ht="15.75">
      <c r="D414" s="18"/>
      <c r="E414" s="26"/>
      <c r="F414" s="29"/>
      <c r="G414" s="26"/>
      <c r="H414" s="26"/>
      <c r="I414" s="26"/>
      <c r="P414" s="48"/>
      <c r="V414" s="48"/>
      <c r="AC414" s="48"/>
      <c r="AJ414" s="48"/>
      <c r="AQ414" s="48"/>
      <c r="AX414" s="48"/>
      <c r="BD414" s="48"/>
      <c r="BW414" s="52"/>
    </row>
    <row r="415" spans="4:75" ht="15.75">
      <c r="D415" s="18"/>
      <c r="E415" s="26"/>
      <c r="F415" s="29"/>
      <c r="G415" s="26"/>
      <c r="H415" s="26"/>
      <c r="I415" s="26"/>
      <c r="P415" s="48"/>
      <c r="V415" s="48"/>
      <c r="AC415" s="48"/>
      <c r="AJ415" s="48"/>
      <c r="AQ415" s="48"/>
      <c r="AX415" s="48"/>
      <c r="BD415" s="48"/>
      <c r="BW415" s="52"/>
    </row>
    <row r="416" spans="4:75" ht="15.75">
      <c r="D416" s="18"/>
      <c r="E416" s="26"/>
      <c r="F416" s="29"/>
      <c r="G416" s="26"/>
      <c r="H416" s="26"/>
      <c r="I416" s="26"/>
      <c r="P416" s="48"/>
      <c r="V416" s="48"/>
      <c r="AC416" s="48"/>
      <c r="AJ416" s="48"/>
      <c r="AQ416" s="48"/>
      <c r="AX416" s="48"/>
      <c r="BD416" s="48"/>
      <c r="BW416" s="52"/>
    </row>
    <row r="417" spans="4:75" ht="15.75">
      <c r="D417" s="18"/>
      <c r="E417" s="26"/>
      <c r="F417" s="29"/>
      <c r="G417" s="26"/>
      <c r="H417" s="26"/>
      <c r="I417" s="26"/>
      <c r="P417" s="48"/>
      <c r="V417" s="48"/>
      <c r="AC417" s="48"/>
      <c r="AJ417" s="48"/>
      <c r="AQ417" s="48"/>
      <c r="AX417" s="48"/>
      <c r="BD417" s="48"/>
      <c r="BW417" s="52"/>
    </row>
    <row r="418" spans="4:75" ht="15.75">
      <c r="D418" s="18"/>
      <c r="E418" s="26"/>
      <c r="F418" s="29"/>
      <c r="G418" s="26"/>
      <c r="H418" s="26"/>
      <c r="I418" s="26"/>
      <c r="P418" s="48"/>
      <c r="V418" s="48"/>
      <c r="AC418" s="48"/>
      <c r="AJ418" s="48"/>
      <c r="AQ418" s="48"/>
      <c r="AX418" s="48"/>
      <c r="BD418" s="48"/>
      <c r="BW418" s="52"/>
    </row>
    <row r="419" spans="4:75" ht="15.75">
      <c r="D419" s="18"/>
      <c r="E419" s="26"/>
      <c r="F419" s="29"/>
      <c r="G419" s="26"/>
      <c r="H419" s="26"/>
      <c r="I419" s="26"/>
      <c r="P419" s="48"/>
      <c r="V419" s="48"/>
      <c r="AC419" s="48"/>
      <c r="AJ419" s="48"/>
      <c r="AQ419" s="48"/>
      <c r="AX419" s="48"/>
      <c r="BD419" s="48"/>
      <c r="BW419" s="52"/>
    </row>
    <row r="420" spans="4:75" ht="15.75">
      <c r="D420" s="18"/>
      <c r="E420" s="26"/>
      <c r="F420" s="29"/>
      <c r="G420" s="26"/>
      <c r="H420" s="26"/>
      <c r="I420" s="26"/>
      <c r="P420" s="48"/>
      <c r="V420" s="48"/>
      <c r="AC420" s="48"/>
      <c r="AJ420" s="48"/>
      <c r="AQ420" s="48"/>
      <c r="AX420" s="48"/>
      <c r="BD420" s="48"/>
      <c r="BW420" s="52"/>
    </row>
    <row r="421" spans="4:75" ht="15.75">
      <c r="D421" s="18"/>
      <c r="E421" s="26"/>
      <c r="F421" s="29"/>
      <c r="G421" s="26"/>
      <c r="H421" s="26"/>
      <c r="I421" s="26"/>
      <c r="P421" s="48"/>
      <c r="V421" s="48"/>
      <c r="AC421" s="48"/>
      <c r="AJ421" s="48"/>
      <c r="AQ421" s="48"/>
      <c r="AX421" s="48"/>
      <c r="BD421" s="48"/>
      <c r="BW421" s="52"/>
    </row>
    <row r="422" spans="4:75" ht="15.75">
      <c r="D422" s="18"/>
      <c r="E422" s="26"/>
      <c r="F422" s="29"/>
      <c r="G422" s="26"/>
      <c r="H422" s="26"/>
      <c r="I422" s="26"/>
      <c r="P422" s="48"/>
      <c r="V422" s="48"/>
      <c r="AC422" s="48"/>
      <c r="AJ422" s="48"/>
      <c r="AQ422" s="48"/>
      <c r="AX422" s="48"/>
      <c r="BD422" s="48"/>
      <c r="BW422" s="52"/>
    </row>
    <row r="423" spans="4:75" ht="15.75">
      <c r="D423" s="18"/>
      <c r="E423" s="26"/>
      <c r="F423" s="29"/>
      <c r="G423" s="26"/>
      <c r="H423" s="26"/>
      <c r="I423" s="26"/>
      <c r="P423" s="48"/>
      <c r="V423" s="48"/>
      <c r="AC423" s="48"/>
      <c r="AJ423" s="48"/>
      <c r="AQ423" s="48"/>
      <c r="AX423" s="48"/>
      <c r="BD423" s="48"/>
      <c r="BW423" s="52"/>
    </row>
    <row r="424" spans="4:75" ht="15.75">
      <c r="D424" s="18"/>
      <c r="E424" s="26"/>
      <c r="F424" s="29"/>
      <c r="G424" s="26"/>
      <c r="H424" s="26"/>
      <c r="I424" s="26"/>
      <c r="P424" s="48"/>
      <c r="V424" s="48"/>
      <c r="AC424" s="48"/>
      <c r="AJ424" s="48"/>
      <c r="AQ424" s="48"/>
      <c r="AX424" s="48"/>
      <c r="BD424" s="48"/>
      <c r="BW424" s="52"/>
    </row>
    <row r="425" spans="4:75" ht="15.75">
      <c r="D425" s="18"/>
      <c r="E425" s="26"/>
      <c r="F425" s="29"/>
      <c r="G425" s="26"/>
      <c r="H425" s="26"/>
      <c r="I425" s="26"/>
      <c r="P425" s="48"/>
      <c r="V425" s="48"/>
      <c r="AC425" s="48"/>
      <c r="AJ425" s="48"/>
      <c r="AQ425" s="48"/>
      <c r="AX425" s="48"/>
      <c r="BD425" s="48"/>
      <c r="BW425" s="52"/>
    </row>
    <row r="426" spans="4:75" ht="15.75">
      <c r="D426" s="18"/>
      <c r="E426" s="26"/>
      <c r="F426" s="29"/>
      <c r="G426" s="26"/>
      <c r="H426" s="26"/>
      <c r="I426" s="26"/>
      <c r="P426" s="48"/>
      <c r="V426" s="48"/>
      <c r="AC426" s="48"/>
      <c r="AJ426" s="48"/>
      <c r="AQ426" s="48"/>
      <c r="AX426" s="48"/>
      <c r="BD426" s="48"/>
      <c r="BW426" s="52"/>
    </row>
    <row r="427" spans="4:75" ht="15.75">
      <c r="D427" s="18"/>
      <c r="E427" s="26"/>
      <c r="F427" s="29"/>
      <c r="G427" s="26"/>
      <c r="H427" s="26"/>
      <c r="I427" s="26"/>
      <c r="P427" s="48"/>
      <c r="V427" s="48"/>
      <c r="AC427" s="48"/>
      <c r="AJ427" s="48"/>
      <c r="AQ427" s="48"/>
      <c r="AX427" s="48"/>
      <c r="BD427" s="48"/>
      <c r="BW427" s="52"/>
    </row>
    <row r="428" spans="4:75" ht="15.75">
      <c r="D428" s="18"/>
      <c r="E428" s="26"/>
      <c r="F428" s="29"/>
      <c r="G428" s="26"/>
      <c r="H428" s="26"/>
      <c r="I428" s="26"/>
      <c r="P428" s="48"/>
      <c r="V428" s="48"/>
      <c r="AC428" s="48"/>
      <c r="AJ428" s="48"/>
      <c r="AQ428" s="48"/>
      <c r="AX428" s="48"/>
      <c r="BD428" s="48"/>
      <c r="BW428" s="52"/>
    </row>
    <row r="429" spans="4:75" ht="15.75">
      <c r="D429" s="18"/>
      <c r="E429" s="26"/>
      <c r="F429" s="29"/>
      <c r="G429" s="26"/>
      <c r="H429" s="26"/>
      <c r="I429" s="26"/>
      <c r="P429" s="48"/>
      <c r="V429" s="48"/>
      <c r="AC429" s="48"/>
      <c r="AJ429" s="48"/>
      <c r="AQ429" s="48"/>
      <c r="AX429" s="48"/>
      <c r="BD429" s="48"/>
      <c r="BW429" s="52"/>
    </row>
    <row r="430" spans="4:75" ht="15.75">
      <c r="D430" s="18"/>
      <c r="E430" s="26"/>
      <c r="F430" s="29"/>
      <c r="G430" s="26"/>
      <c r="H430" s="26"/>
      <c r="I430" s="26"/>
      <c r="P430" s="48"/>
      <c r="V430" s="48"/>
      <c r="AC430" s="48"/>
      <c r="AJ430" s="48"/>
      <c r="AQ430" s="48"/>
      <c r="AX430" s="48"/>
      <c r="BD430" s="48"/>
      <c r="BW430" s="52"/>
    </row>
    <row r="431" spans="4:75" ht="15.75">
      <c r="D431" s="18"/>
      <c r="E431" s="26"/>
      <c r="F431" s="29"/>
      <c r="G431" s="26"/>
      <c r="H431" s="26"/>
      <c r="I431" s="26"/>
      <c r="P431" s="48"/>
      <c r="V431" s="48"/>
      <c r="AC431" s="48"/>
      <c r="AJ431" s="48"/>
      <c r="AQ431" s="48"/>
      <c r="AX431" s="48"/>
      <c r="BD431" s="48"/>
      <c r="BW431" s="52"/>
    </row>
    <row r="432" spans="4:75" ht="15.75">
      <c r="D432" s="18"/>
      <c r="E432" s="26"/>
      <c r="F432" s="29"/>
      <c r="G432" s="26"/>
      <c r="H432" s="26"/>
      <c r="I432" s="26"/>
      <c r="P432" s="48"/>
      <c r="V432" s="48"/>
      <c r="AC432" s="48"/>
      <c r="AJ432" s="48"/>
      <c r="AQ432" s="48"/>
      <c r="AX432" s="48"/>
      <c r="BD432" s="48"/>
      <c r="BW432" s="52"/>
    </row>
    <row r="433" spans="4:75" ht="15.75">
      <c r="D433" s="18"/>
      <c r="E433" s="26"/>
      <c r="F433" s="29"/>
      <c r="G433" s="26"/>
      <c r="H433" s="26"/>
      <c r="I433" s="26"/>
      <c r="P433" s="48"/>
      <c r="V433" s="48"/>
      <c r="AC433" s="48"/>
      <c r="AJ433" s="48"/>
      <c r="AQ433" s="48"/>
      <c r="AX433" s="48"/>
      <c r="BD433" s="48"/>
      <c r="BW433" s="52"/>
    </row>
    <row r="434" spans="4:75" ht="15.75">
      <c r="D434" s="18"/>
      <c r="E434" s="26"/>
      <c r="F434" s="29"/>
      <c r="G434" s="26"/>
      <c r="H434" s="26"/>
      <c r="I434" s="26"/>
      <c r="P434" s="48"/>
      <c r="V434" s="48"/>
      <c r="AC434" s="48"/>
      <c r="AJ434" s="48"/>
      <c r="AQ434" s="48"/>
      <c r="AX434" s="48"/>
      <c r="BD434" s="48"/>
      <c r="BW434" s="52"/>
    </row>
    <row r="435" spans="4:75" ht="15.75">
      <c r="D435" s="18"/>
      <c r="E435" s="26"/>
      <c r="F435" s="29"/>
      <c r="G435" s="26"/>
      <c r="H435" s="26"/>
      <c r="I435" s="26"/>
      <c r="P435" s="48"/>
      <c r="V435" s="48"/>
      <c r="AC435" s="48"/>
      <c r="AJ435" s="48"/>
      <c r="AQ435" s="48"/>
      <c r="AX435" s="48"/>
      <c r="BD435" s="48"/>
      <c r="BW435" s="52"/>
    </row>
    <row r="436" spans="4:75" ht="15.75">
      <c r="D436" s="18"/>
      <c r="E436" s="26"/>
      <c r="F436" s="29"/>
      <c r="G436" s="26"/>
      <c r="H436" s="26"/>
      <c r="I436" s="26"/>
      <c r="P436" s="48"/>
      <c r="V436" s="48"/>
      <c r="AC436" s="48"/>
      <c r="AJ436" s="48"/>
      <c r="AQ436" s="48"/>
      <c r="AX436" s="48"/>
      <c r="BD436" s="48"/>
      <c r="BW436" s="52"/>
    </row>
    <row r="437" spans="4:75" ht="15.75">
      <c r="D437" s="18"/>
      <c r="E437" s="26"/>
      <c r="F437" s="29"/>
      <c r="G437" s="26"/>
      <c r="H437" s="26"/>
      <c r="I437" s="26"/>
      <c r="P437" s="48"/>
      <c r="V437" s="48"/>
      <c r="AC437" s="48"/>
      <c r="AJ437" s="48"/>
      <c r="AQ437" s="48"/>
      <c r="AX437" s="48"/>
      <c r="BD437" s="48"/>
      <c r="BW437" s="52"/>
    </row>
    <row r="438" spans="4:75" ht="15.75">
      <c r="D438" s="18"/>
      <c r="E438" s="26"/>
      <c r="F438" s="29"/>
      <c r="G438" s="26"/>
      <c r="H438" s="26"/>
      <c r="I438" s="26"/>
      <c r="P438" s="48"/>
      <c r="V438" s="48"/>
      <c r="AC438" s="48"/>
      <c r="AJ438" s="48"/>
      <c r="AQ438" s="48"/>
      <c r="AX438" s="48"/>
      <c r="BD438" s="48"/>
      <c r="BW438" s="52"/>
    </row>
    <row r="439" spans="4:75" ht="15.75">
      <c r="D439" s="18"/>
      <c r="E439" s="26"/>
      <c r="F439" s="29"/>
      <c r="G439" s="26"/>
      <c r="H439" s="26"/>
      <c r="I439" s="26"/>
      <c r="P439" s="48"/>
      <c r="V439" s="48"/>
      <c r="AC439" s="48"/>
      <c r="AJ439" s="48"/>
      <c r="AQ439" s="48"/>
      <c r="AX439" s="48"/>
      <c r="BD439" s="48"/>
      <c r="BW439" s="52"/>
    </row>
    <row r="440" spans="4:75" ht="15.75">
      <c r="D440" s="18"/>
      <c r="E440" s="26"/>
      <c r="F440" s="29"/>
      <c r="G440" s="26"/>
      <c r="H440" s="26"/>
      <c r="I440" s="26"/>
      <c r="P440" s="48"/>
      <c r="V440" s="48"/>
      <c r="AC440" s="48"/>
      <c r="AJ440" s="48"/>
      <c r="AQ440" s="48"/>
      <c r="AX440" s="48"/>
      <c r="BD440" s="48"/>
      <c r="BW440" s="52"/>
    </row>
    <row r="441" spans="4:75" ht="15.75">
      <c r="D441" s="18"/>
      <c r="E441" s="26"/>
      <c r="F441" s="29"/>
      <c r="G441" s="26"/>
      <c r="H441" s="26"/>
      <c r="I441" s="26"/>
      <c r="P441" s="48"/>
      <c r="V441" s="48"/>
      <c r="AC441" s="48"/>
      <c r="AJ441" s="48"/>
      <c r="AQ441" s="48"/>
      <c r="AX441" s="48"/>
      <c r="BD441" s="48"/>
      <c r="BW441" s="52"/>
    </row>
  </sheetData>
  <sheetProtection formatCells="0" formatColumns="0" formatRows="0" insertColumns="0" insertRows="0" deleteColumns="0" deleteRows="0" selectLockedCells="1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dcterms:created xsi:type="dcterms:W3CDTF">2010-12-08T18:39:27Z</dcterms:created>
  <dcterms:modified xsi:type="dcterms:W3CDTF">2012-03-18T22:49:53Z</dcterms:modified>
  <cp:category/>
  <cp:version/>
  <cp:contentType/>
  <cp:contentStatus/>
</cp:coreProperties>
</file>