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 50 км" sheetId="1" r:id="rId1"/>
  </sheets>
  <definedNames/>
  <calcPr fullCalcOnLoad="1"/>
</workbook>
</file>

<file path=xl/sharedStrings.xml><?xml version="1.0" encoding="utf-8"?>
<sst xmlns="http://schemas.openxmlformats.org/spreadsheetml/2006/main" count="87" uniqueCount="70">
  <si>
    <t xml:space="preserve"> Первенство города Кунгура по лыжным гонкам "Гонка мужества"</t>
  </si>
  <si>
    <t xml:space="preserve">Итоговый  протокол </t>
  </si>
  <si>
    <t>Дата проведения: 25 марта 2017 г.</t>
  </si>
  <si>
    <t>Место проведения: л/б "Снежинка"</t>
  </si>
  <si>
    <t>Начало соревнований: 10.00</t>
  </si>
  <si>
    <t>Стиль бега: свободный</t>
  </si>
  <si>
    <t>Группа участников: мужчины</t>
  </si>
  <si>
    <t>Дистанция: 50 км</t>
  </si>
  <si>
    <t>зеленые номера</t>
  </si>
  <si>
    <t>№ п/п</t>
  </si>
  <si>
    <t>ФИ</t>
  </si>
  <si>
    <t>Старт. номер</t>
  </si>
  <si>
    <t>Год рожде-ния</t>
  </si>
  <si>
    <t>Коллектив</t>
  </si>
  <si>
    <t>Время старта</t>
  </si>
  <si>
    <t>Время прихода</t>
  </si>
  <si>
    <t>Результат</t>
  </si>
  <si>
    <t>Место</t>
  </si>
  <si>
    <t>мужчины  1999-83 г.р. (99,98,97,96,95,94,93,92,91,90,89,88,87,86,85,84,83)   с № 1</t>
  </si>
  <si>
    <t xml:space="preserve">Кусков Ярослав </t>
  </si>
  <si>
    <t>Радуга</t>
  </si>
  <si>
    <t>Мазунин Петр</t>
  </si>
  <si>
    <t>"Красава"</t>
  </si>
  <si>
    <t>Секунцов Андрей</t>
  </si>
  <si>
    <t>Лысьва</t>
  </si>
  <si>
    <t>Щербаков Артем</t>
  </si>
  <si>
    <t xml:space="preserve">КЦО </t>
  </si>
  <si>
    <t>Буленков Владимир</t>
  </si>
  <si>
    <t>Динамо</t>
  </si>
  <si>
    <t>Якимов Даниил</t>
  </si>
  <si>
    <t>Пермь</t>
  </si>
  <si>
    <t>Зарубин Артем</t>
  </si>
  <si>
    <t xml:space="preserve">Романовских Никита </t>
  </si>
  <si>
    <t>Уралец</t>
  </si>
  <si>
    <t>Михалев Роман</t>
  </si>
  <si>
    <t>Кунгур</t>
  </si>
  <si>
    <t xml:space="preserve">Звягин Сергей </t>
  </si>
  <si>
    <t>Пластинин Иван</t>
  </si>
  <si>
    <t>Кишерть</t>
  </si>
  <si>
    <t>Бражник Виталий</t>
  </si>
  <si>
    <t>Березники</t>
  </si>
  <si>
    <t>Мастеренко Ярослав</t>
  </si>
  <si>
    <t>Александровск</t>
  </si>
  <si>
    <t>Новоселов Сергей</t>
  </si>
  <si>
    <t xml:space="preserve">Гордеев Максим </t>
  </si>
  <si>
    <t>Овчинников Александр</t>
  </si>
  <si>
    <t>Кобелев Андрей</t>
  </si>
  <si>
    <t xml:space="preserve">Елшин Сергей </t>
  </si>
  <si>
    <t xml:space="preserve">Трифонов Иван </t>
  </si>
  <si>
    <t>Кудряшов Станислав</t>
  </si>
  <si>
    <t>Чусовой</t>
  </si>
  <si>
    <t>Габов Андрей</t>
  </si>
  <si>
    <t xml:space="preserve">Патласов Илья </t>
  </si>
  <si>
    <t>Шушаков Александр</t>
  </si>
  <si>
    <t xml:space="preserve">Немтин Владимир </t>
  </si>
  <si>
    <t>Павлов Егор</t>
  </si>
  <si>
    <t>Ахтимиев Рамзат</t>
  </si>
  <si>
    <t>Лобаново</t>
  </si>
  <si>
    <t xml:space="preserve">Осадчий Владислав </t>
  </si>
  <si>
    <t xml:space="preserve">Семенов Виктор </t>
  </si>
  <si>
    <t>Ленск</t>
  </si>
  <si>
    <t>Шабров Владимир</t>
  </si>
  <si>
    <t>Росгвардия</t>
  </si>
  <si>
    <t>Беляев Александр</t>
  </si>
  <si>
    <t>Новоселов Валерий</t>
  </si>
  <si>
    <t xml:space="preserve">Дунин Степан </t>
  </si>
  <si>
    <t>Главный судья</t>
  </si>
  <si>
    <t>С.А.Шемелин</t>
  </si>
  <si>
    <t>Главный секретарь</t>
  </si>
  <si>
    <t>И.В.Зубарева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</si>
</sst>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h:mm:ss"/>
  </numFmts>
  <fonts count="8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N24" sqref="N24"/>
    </sheetView>
  </sheetViews>
  <sheetFormatPr defaultColWidth="9.00390625" defaultRowHeight="12.75"/>
  <cols>
    <col min="1" max="1" width="5.375" style="1" customWidth="1"/>
    <col min="2" max="2" width="0" style="1" hidden="1" customWidth="1"/>
    <col min="3" max="3" width="21.875" style="2" customWidth="1"/>
    <col min="4" max="4" width="6.875" style="1" customWidth="1"/>
    <col min="5" max="5" width="7.625" style="1" customWidth="1"/>
    <col min="6" max="6" width="16.125" style="1" customWidth="1"/>
    <col min="7" max="9" width="8.875" style="1" customWidth="1"/>
    <col min="10" max="10" width="8.00390625" style="0" customWidth="1"/>
    <col min="11" max="11" width="0" style="0" hidden="1" customWidth="1"/>
    <col min="12" max="12" width="5.25390625" style="0" customWidth="1"/>
  </cols>
  <sheetData>
    <row r="1" spans="1:11" ht="1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</row>
    <row r="2" spans="1:11" ht="20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</row>
    <row r="3" spans="1:11" ht="13.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2"/>
    </row>
    <row r="4" spans="1:10" ht="13.5" customHeight="1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3.5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3.5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3.5" customHeight="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3.5" customHeight="1">
      <c r="A8" s="20" t="s">
        <v>6</v>
      </c>
      <c r="B8" s="20"/>
      <c r="C8" s="20"/>
      <c r="D8" s="20"/>
      <c r="E8" s="3"/>
      <c r="F8" s="3"/>
      <c r="G8" s="3"/>
      <c r="H8" s="3"/>
      <c r="I8" s="3"/>
      <c r="J8" s="4"/>
    </row>
    <row r="9" spans="1:10" ht="13.5" customHeight="1">
      <c r="A9" s="20" t="s">
        <v>7</v>
      </c>
      <c r="B9" s="20"/>
      <c r="C9" s="20"/>
      <c r="D9" s="20"/>
      <c r="E9" s="3"/>
      <c r="F9" s="3"/>
      <c r="G9" s="3"/>
      <c r="H9" s="3"/>
      <c r="I9" s="3"/>
      <c r="J9" s="4"/>
    </row>
    <row r="10" spans="1:10" ht="13.5" customHeight="1">
      <c r="A10" s="21" t="s">
        <v>8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2" customHeight="1">
      <c r="A11" s="22" t="s">
        <v>9</v>
      </c>
      <c r="B11" s="5"/>
      <c r="C11" s="23" t="s">
        <v>10</v>
      </c>
      <c r="D11" s="23" t="s">
        <v>11</v>
      </c>
      <c r="E11" s="23" t="s">
        <v>12</v>
      </c>
      <c r="F11" s="24" t="s">
        <v>13</v>
      </c>
      <c r="G11" s="25" t="s">
        <v>14</v>
      </c>
      <c r="H11" s="25" t="s">
        <v>15</v>
      </c>
      <c r="I11" s="25" t="s">
        <v>16</v>
      </c>
      <c r="J11" s="26" t="s">
        <v>17</v>
      </c>
    </row>
    <row r="12" spans="1:10" ht="27" customHeight="1">
      <c r="A12" s="22"/>
      <c r="B12" s="6"/>
      <c r="C12" s="23"/>
      <c r="D12" s="23"/>
      <c r="E12" s="23"/>
      <c r="F12" s="24"/>
      <c r="G12" s="25"/>
      <c r="H12" s="25"/>
      <c r="I12" s="25"/>
      <c r="J12" s="26"/>
    </row>
    <row r="13" spans="1:16" ht="12" customHeight="1">
      <c r="A13" s="27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M13" s="28"/>
      <c r="N13" s="28"/>
      <c r="O13" s="28"/>
      <c r="P13" s="28"/>
    </row>
    <row r="14" spans="1:10" ht="12" customHeight="1">
      <c r="A14" s="7">
        <v>1</v>
      </c>
      <c r="B14" s="7"/>
      <c r="C14" s="9" t="s">
        <v>19</v>
      </c>
      <c r="D14" s="10">
        <v>19</v>
      </c>
      <c r="E14" s="11">
        <v>1988</v>
      </c>
      <c r="F14" s="11" t="s">
        <v>20</v>
      </c>
      <c r="G14" s="12">
        <v>0.5</v>
      </c>
      <c r="H14" s="12">
        <v>0.5828703703703704</v>
      </c>
      <c r="I14" s="12">
        <f aca="true" t="shared" si="0" ref="I14:I45">H14-G14</f>
        <v>0.08287037037037037</v>
      </c>
      <c r="J14" s="7">
        <v>1</v>
      </c>
    </row>
    <row r="15" spans="1:10" ht="12" customHeight="1">
      <c r="A15" s="7">
        <v>2</v>
      </c>
      <c r="B15" s="7">
        <f aca="true" ca="1" t="shared" si="1" ref="B15:B24">RAND()</f>
        <v>0.5872919587082093</v>
      </c>
      <c r="C15" s="9" t="s">
        <v>21</v>
      </c>
      <c r="D15" s="11">
        <v>12</v>
      </c>
      <c r="E15" s="11">
        <v>1994</v>
      </c>
      <c r="F15" s="11" t="s">
        <v>22</v>
      </c>
      <c r="G15" s="12">
        <v>0.5</v>
      </c>
      <c r="H15" s="12">
        <v>0.5840277777777778</v>
      </c>
      <c r="I15" s="12">
        <f t="shared" si="0"/>
        <v>0.08402777777777781</v>
      </c>
      <c r="J15" s="7">
        <v>2</v>
      </c>
    </row>
    <row r="16" spans="1:10" ht="12" customHeight="1">
      <c r="A16" s="7">
        <v>3</v>
      </c>
      <c r="B16" s="7">
        <f ca="1" t="shared" si="1"/>
        <v>0.059052753269719815</v>
      </c>
      <c r="C16" s="9" t="s">
        <v>23</v>
      </c>
      <c r="D16" s="10">
        <v>16</v>
      </c>
      <c r="E16" s="11">
        <v>1987</v>
      </c>
      <c r="F16" s="11" t="s">
        <v>24</v>
      </c>
      <c r="G16" s="12">
        <v>0.5</v>
      </c>
      <c r="H16" s="12">
        <v>0.5846643518518518</v>
      </c>
      <c r="I16" s="12">
        <f t="shared" si="0"/>
        <v>0.08466435185185184</v>
      </c>
      <c r="J16" s="7">
        <v>3</v>
      </c>
    </row>
    <row r="17" spans="1:10" ht="12" customHeight="1">
      <c r="A17" s="7">
        <v>4</v>
      </c>
      <c r="B17" s="7">
        <f ca="1" t="shared" si="1"/>
        <v>0.5694056854197005</v>
      </c>
      <c r="C17" s="9" t="s">
        <v>25</v>
      </c>
      <c r="D17" s="10">
        <v>31</v>
      </c>
      <c r="E17" s="11">
        <v>1997</v>
      </c>
      <c r="F17" s="11" t="s">
        <v>26</v>
      </c>
      <c r="G17" s="12">
        <v>0.5</v>
      </c>
      <c r="H17" s="12">
        <v>0.5870717592592593</v>
      </c>
      <c r="I17" s="12">
        <f t="shared" si="0"/>
        <v>0.08707175925925925</v>
      </c>
      <c r="J17" s="7">
        <v>4</v>
      </c>
    </row>
    <row r="18" spans="1:10" ht="12" customHeight="1">
      <c r="A18" s="7">
        <v>5</v>
      </c>
      <c r="B18" s="7">
        <f ca="1" t="shared" si="1"/>
        <v>0.5453634786969042</v>
      </c>
      <c r="C18" s="9" t="s">
        <v>27</v>
      </c>
      <c r="D18" s="11">
        <v>9</v>
      </c>
      <c r="E18" s="11">
        <v>1975</v>
      </c>
      <c r="F18" s="11" t="s">
        <v>28</v>
      </c>
      <c r="G18" s="12">
        <v>0.5</v>
      </c>
      <c r="H18" s="12">
        <v>0.5879050925925926</v>
      </c>
      <c r="I18" s="12">
        <f t="shared" si="0"/>
        <v>0.0879050925925926</v>
      </c>
      <c r="J18" s="7">
        <v>5</v>
      </c>
    </row>
    <row r="19" spans="1:10" ht="12" customHeight="1">
      <c r="A19" s="7">
        <v>6</v>
      </c>
      <c r="B19" s="7">
        <f ca="1" t="shared" si="1"/>
        <v>0.36523125709012483</v>
      </c>
      <c r="C19" s="9" t="s">
        <v>29</v>
      </c>
      <c r="D19" s="11">
        <v>20</v>
      </c>
      <c r="E19" s="11">
        <v>1997</v>
      </c>
      <c r="F19" s="11" t="s">
        <v>30</v>
      </c>
      <c r="G19" s="12">
        <v>0.5</v>
      </c>
      <c r="H19" s="12">
        <v>0.5912037037037037</v>
      </c>
      <c r="I19" s="12">
        <f t="shared" si="0"/>
        <v>0.09120370370370368</v>
      </c>
      <c r="J19" s="7">
        <v>6</v>
      </c>
    </row>
    <row r="20" spans="1:10" ht="12" customHeight="1">
      <c r="A20" s="7">
        <v>7</v>
      </c>
      <c r="B20" s="7">
        <f ca="1" t="shared" si="1"/>
        <v>0.023153198825586863</v>
      </c>
      <c r="C20" s="9" t="s">
        <v>31</v>
      </c>
      <c r="D20" s="11">
        <v>32</v>
      </c>
      <c r="E20" s="11">
        <v>1998</v>
      </c>
      <c r="F20" s="11" t="s">
        <v>26</v>
      </c>
      <c r="G20" s="12">
        <v>0.5</v>
      </c>
      <c r="H20" s="12">
        <v>0.5917592592592592</v>
      </c>
      <c r="I20" s="12">
        <f t="shared" si="0"/>
        <v>0.09175925925925921</v>
      </c>
      <c r="J20" s="7">
        <v>7</v>
      </c>
    </row>
    <row r="21" spans="1:10" ht="12" customHeight="1">
      <c r="A21" s="7">
        <v>8</v>
      </c>
      <c r="B21" s="7">
        <f ca="1" t="shared" si="1"/>
        <v>0.2569698676617558</v>
      </c>
      <c r="C21" s="13" t="s">
        <v>32</v>
      </c>
      <c r="D21" s="11">
        <v>22</v>
      </c>
      <c r="E21" s="10">
        <v>1996</v>
      </c>
      <c r="F21" s="10" t="s">
        <v>33</v>
      </c>
      <c r="G21" s="12">
        <v>0.5</v>
      </c>
      <c r="H21" s="12">
        <v>0.5927430555555556</v>
      </c>
      <c r="I21" s="12">
        <f t="shared" si="0"/>
        <v>0.09274305555555562</v>
      </c>
      <c r="J21" s="7">
        <v>8</v>
      </c>
    </row>
    <row r="22" spans="1:10" ht="12" customHeight="1">
      <c r="A22" s="7">
        <v>9</v>
      </c>
      <c r="B22" s="7">
        <f ca="1" t="shared" si="1"/>
        <v>0.6379117627332658</v>
      </c>
      <c r="C22" s="9" t="s">
        <v>34</v>
      </c>
      <c r="D22" s="10">
        <v>11</v>
      </c>
      <c r="E22" s="11">
        <v>1980</v>
      </c>
      <c r="F22" s="11" t="s">
        <v>35</v>
      </c>
      <c r="G22" s="12">
        <v>0.5</v>
      </c>
      <c r="H22" s="12">
        <v>0.5933796296296296</v>
      </c>
      <c r="I22" s="12">
        <f t="shared" si="0"/>
        <v>0.09337962962962965</v>
      </c>
      <c r="J22" s="7">
        <v>9</v>
      </c>
    </row>
    <row r="23" spans="1:10" ht="12" customHeight="1">
      <c r="A23" s="7">
        <v>10</v>
      </c>
      <c r="B23" s="7">
        <f ca="1" t="shared" si="1"/>
        <v>0.8250172292254314</v>
      </c>
      <c r="C23" s="13" t="s">
        <v>36</v>
      </c>
      <c r="D23" s="10">
        <v>17</v>
      </c>
      <c r="E23" s="10">
        <v>1986</v>
      </c>
      <c r="F23" s="10" t="s">
        <v>20</v>
      </c>
      <c r="G23" s="12">
        <v>0.5</v>
      </c>
      <c r="H23" s="12">
        <v>0.5936111111111111</v>
      </c>
      <c r="I23" s="12">
        <f t="shared" si="0"/>
        <v>0.09361111111111109</v>
      </c>
      <c r="J23" s="7">
        <v>10</v>
      </c>
    </row>
    <row r="24" spans="1:10" ht="12" customHeight="1">
      <c r="A24" s="7">
        <v>11</v>
      </c>
      <c r="B24" s="7">
        <f ca="1" t="shared" si="1"/>
        <v>0.7414373508183092</v>
      </c>
      <c r="C24" s="9" t="s">
        <v>37</v>
      </c>
      <c r="D24" s="11">
        <v>29</v>
      </c>
      <c r="E24" s="11">
        <v>1993</v>
      </c>
      <c r="F24" s="11" t="s">
        <v>38</v>
      </c>
      <c r="G24" s="12">
        <v>0.5</v>
      </c>
      <c r="H24" s="12">
        <v>0.5936921296296297</v>
      </c>
      <c r="I24" s="12">
        <f t="shared" si="0"/>
        <v>0.0936921296296297</v>
      </c>
      <c r="J24" s="7">
        <v>11</v>
      </c>
    </row>
    <row r="25" spans="1:10" ht="12" customHeight="1">
      <c r="A25" s="7">
        <v>12</v>
      </c>
      <c r="B25" s="7"/>
      <c r="C25" s="9" t="s">
        <v>39</v>
      </c>
      <c r="D25" s="10">
        <v>10</v>
      </c>
      <c r="E25" s="11">
        <v>1982</v>
      </c>
      <c r="F25" s="11" t="s">
        <v>40</v>
      </c>
      <c r="G25" s="12">
        <v>0.5</v>
      </c>
      <c r="H25" s="12">
        <v>0.5951041666666667</v>
      </c>
      <c r="I25" s="12">
        <f t="shared" si="0"/>
        <v>0.09510416666666666</v>
      </c>
      <c r="J25" s="7">
        <v>12</v>
      </c>
    </row>
    <row r="26" spans="1:10" ht="12" customHeight="1">
      <c r="A26" s="7">
        <v>13</v>
      </c>
      <c r="B26" s="7"/>
      <c r="C26" s="9" t="s">
        <v>41</v>
      </c>
      <c r="D26" s="10">
        <v>4</v>
      </c>
      <c r="E26" s="11">
        <v>1983</v>
      </c>
      <c r="F26" s="11" t="s">
        <v>42</v>
      </c>
      <c r="G26" s="12">
        <v>0.5</v>
      </c>
      <c r="H26" s="12">
        <v>0.595150462962963</v>
      </c>
      <c r="I26" s="12">
        <f t="shared" si="0"/>
        <v>0.09515046296296303</v>
      </c>
      <c r="J26" s="7">
        <v>13</v>
      </c>
    </row>
    <row r="27" spans="1:10" ht="12" customHeight="1">
      <c r="A27" s="7">
        <v>14</v>
      </c>
      <c r="B27" s="7"/>
      <c r="C27" s="9" t="s">
        <v>43</v>
      </c>
      <c r="D27" s="10">
        <v>21</v>
      </c>
      <c r="E27" s="11">
        <v>1972</v>
      </c>
      <c r="F27" s="11" t="s">
        <v>30</v>
      </c>
      <c r="G27" s="12">
        <v>0.5</v>
      </c>
      <c r="H27" s="12">
        <v>0.5952662037037036</v>
      </c>
      <c r="I27" s="12">
        <f t="shared" si="0"/>
        <v>0.09526620370370364</v>
      </c>
      <c r="J27" s="7">
        <v>14</v>
      </c>
    </row>
    <row r="28" spans="1:10" ht="12" customHeight="1">
      <c r="A28" s="7">
        <v>15</v>
      </c>
      <c r="B28" s="7">
        <f ca="1">RAND()</f>
        <v>0.9970881971936922</v>
      </c>
      <c r="C28" s="13" t="s">
        <v>44</v>
      </c>
      <c r="D28" s="10">
        <v>24</v>
      </c>
      <c r="E28" s="10">
        <v>1999</v>
      </c>
      <c r="F28" s="10" t="s">
        <v>20</v>
      </c>
      <c r="G28" s="12">
        <v>0.5</v>
      </c>
      <c r="H28" s="12">
        <v>0.5954976851851852</v>
      </c>
      <c r="I28" s="12">
        <f t="shared" si="0"/>
        <v>0.0954976851851852</v>
      </c>
      <c r="J28" s="7">
        <v>15</v>
      </c>
    </row>
    <row r="29" spans="1:10" ht="12" customHeight="1">
      <c r="A29" s="7">
        <v>16</v>
      </c>
      <c r="B29" s="7">
        <f ca="1">RAND()</f>
        <v>0.12299534715628813</v>
      </c>
      <c r="C29" s="9" t="s">
        <v>45</v>
      </c>
      <c r="D29" s="11">
        <v>2</v>
      </c>
      <c r="E29" s="11">
        <v>1984</v>
      </c>
      <c r="F29" s="11" t="s">
        <v>20</v>
      </c>
      <c r="G29" s="12">
        <v>0.5</v>
      </c>
      <c r="H29" s="12">
        <v>0.5963310185185186</v>
      </c>
      <c r="I29" s="12">
        <f t="shared" si="0"/>
        <v>0.09633101851851855</v>
      </c>
      <c r="J29" s="7">
        <v>16</v>
      </c>
    </row>
    <row r="30" spans="1:10" ht="12" customHeight="1">
      <c r="A30" s="7">
        <v>17</v>
      </c>
      <c r="B30" s="7"/>
      <c r="C30" s="9" t="s">
        <v>46</v>
      </c>
      <c r="D30" s="10">
        <v>7</v>
      </c>
      <c r="E30" s="11">
        <v>1978</v>
      </c>
      <c r="F30" s="11" t="s">
        <v>20</v>
      </c>
      <c r="G30" s="12">
        <v>0.5</v>
      </c>
      <c r="H30" s="12">
        <v>0.5965972222222222</v>
      </c>
      <c r="I30" s="12">
        <f t="shared" si="0"/>
        <v>0.09659722222222222</v>
      </c>
      <c r="J30" s="7">
        <v>17</v>
      </c>
    </row>
    <row r="31" spans="1:10" ht="12.75">
      <c r="A31" s="7">
        <v>18</v>
      </c>
      <c r="B31" s="11"/>
      <c r="C31" s="9" t="s">
        <v>47</v>
      </c>
      <c r="D31" s="10">
        <v>13</v>
      </c>
      <c r="E31" s="11">
        <v>1985</v>
      </c>
      <c r="F31" s="11" t="s">
        <v>20</v>
      </c>
      <c r="G31" s="12">
        <v>0.5</v>
      </c>
      <c r="H31" s="12">
        <v>0.5972453703703704</v>
      </c>
      <c r="I31" s="12">
        <f t="shared" si="0"/>
        <v>0.0972453703703704</v>
      </c>
      <c r="J31" s="7">
        <v>18</v>
      </c>
    </row>
    <row r="32" spans="1:10" ht="12.75">
      <c r="A32" s="7">
        <v>19</v>
      </c>
      <c r="B32" s="11"/>
      <c r="C32" s="9" t="s">
        <v>48</v>
      </c>
      <c r="D32" s="10">
        <v>26</v>
      </c>
      <c r="E32" s="11">
        <v>1995</v>
      </c>
      <c r="F32" s="14" t="s">
        <v>20</v>
      </c>
      <c r="G32" s="12">
        <v>0.5</v>
      </c>
      <c r="H32" s="12">
        <v>0.5972685185185186</v>
      </c>
      <c r="I32" s="12">
        <f t="shared" si="0"/>
        <v>0.09726851851851859</v>
      </c>
      <c r="J32" s="7">
        <v>19</v>
      </c>
    </row>
    <row r="33" spans="1:10" ht="12.75">
      <c r="A33" s="7">
        <v>20</v>
      </c>
      <c r="B33" s="11"/>
      <c r="C33" s="9" t="s">
        <v>49</v>
      </c>
      <c r="D33" s="11">
        <v>3</v>
      </c>
      <c r="E33" s="11">
        <v>1968</v>
      </c>
      <c r="F33" s="15" t="s">
        <v>50</v>
      </c>
      <c r="G33" s="12">
        <v>0.5</v>
      </c>
      <c r="H33" s="12">
        <v>0.5988194444444445</v>
      </c>
      <c r="I33" s="12">
        <f t="shared" si="0"/>
        <v>0.09881944444444446</v>
      </c>
      <c r="J33" s="7">
        <v>20</v>
      </c>
    </row>
    <row r="34" spans="1:10" ht="12.75">
      <c r="A34" s="7">
        <v>21</v>
      </c>
      <c r="B34" s="11"/>
      <c r="C34" s="9" t="s">
        <v>51</v>
      </c>
      <c r="D34" s="10">
        <v>30</v>
      </c>
      <c r="E34" s="11">
        <v>1973</v>
      </c>
      <c r="F34" s="11" t="s">
        <v>30</v>
      </c>
      <c r="G34" s="12">
        <v>0.5</v>
      </c>
      <c r="H34" s="12">
        <v>0.5991087962962963</v>
      </c>
      <c r="I34" s="12">
        <f t="shared" si="0"/>
        <v>0.09910879629629632</v>
      </c>
      <c r="J34" s="7">
        <v>21</v>
      </c>
    </row>
    <row r="35" spans="1:10" ht="12.75">
      <c r="A35" s="7">
        <v>22</v>
      </c>
      <c r="B35" s="11"/>
      <c r="C35" s="13" t="s">
        <v>52</v>
      </c>
      <c r="D35" s="10">
        <v>28</v>
      </c>
      <c r="E35" s="10">
        <v>1999</v>
      </c>
      <c r="F35" s="10" t="s">
        <v>20</v>
      </c>
      <c r="G35" s="12">
        <v>0.5</v>
      </c>
      <c r="H35" s="12">
        <v>0.599375</v>
      </c>
      <c r="I35" s="12">
        <f t="shared" si="0"/>
        <v>0.09937499999999999</v>
      </c>
      <c r="J35" s="7">
        <v>22</v>
      </c>
    </row>
    <row r="36" spans="1:10" ht="12.75">
      <c r="A36" s="7">
        <v>23</v>
      </c>
      <c r="B36" s="11"/>
      <c r="C36" s="9" t="s">
        <v>53</v>
      </c>
      <c r="D36" s="11">
        <v>6</v>
      </c>
      <c r="E36" s="11">
        <v>1968</v>
      </c>
      <c r="F36" s="11" t="s">
        <v>20</v>
      </c>
      <c r="G36" s="12">
        <v>0.5</v>
      </c>
      <c r="H36" s="12">
        <v>0.601712962962963</v>
      </c>
      <c r="I36" s="12">
        <f t="shared" si="0"/>
        <v>0.10171296296296295</v>
      </c>
      <c r="J36" s="7">
        <v>23</v>
      </c>
    </row>
    <row r="37" spans="1:10" ht="12.75">
      <c r="A37" s="7">
        <v>24</v>
      </c>
      <c r="B37" s="11"/>
      <c r="C37" s="13" t="s">
        <v>54</v>
      </c>
      <c r="D37" s="10">
        <v>14</v>
      </c>
      <c r="E37" s="10">
        <v>1997</v>
      </c>
      <c r="F37" s="10" t="s">
        <v>20</v>
      </c>
      <c r="G37" s="12">
        <v>0.5</v>
      </c>
      <c r="H37" s="12">
        <v>0.6024305555555556</v>
      </c>
      <c r="I37" s="12">
        <f t="shared" si="0"/>
        <v>0.10243055555555558</v>
      </c>
      <c r="J37" s="7">
        <v>24</v>
      </c>
    </row>
    <row r="38" spans="1:10" ht="12.75">
      <c r="A38" s="7">
        <v>25</v>
      </c>
      <c r="B38" s="11"/>
      <c r="C38" s="9" t="s">
        <v>55</v>
      </c>
      <c r="D38" s="10">
        <v>5</v>
      </c>
      <c r="E38" s="11">
        <v>1993</v>
      </c>
      <c r="F38" s="11" t="s">
        <v>30</v>
      </c>
      <c r="G38" s="12">
        <v>0.5</v>
      </c>
      <c r="H38" s="12">
        <v>0.6024652777777778</v>
      </c>
      <c r="I38" s="12">
        <f t="shared" si="0"/>
        <v>0.10246527777777781</v>
      </c>
      <c r="J38" s="7">
        <v>25</v>
      </c>
    </row>
    <row r="39" spans="1:12" ht="12.75">
      <c r="A39" s="7">
        <v>26</v>
      </c>
      <c r="B39" s="11"/>
      <c r="C39" s="9" t="s">
        <v>56</v>
      </c>
      <c r="D39" s="10">
        <v>18</v>
      </c>
      <c r="E39" s="11">
        <v>1987</v>
      </c>
      <c r="F39" s="11" t="s">
        <v>57</v>
      </c>
      <c r="G39" s="12">
        <v>0.5</v>
      </c>
      <c r="H39" s="12">
        <v>0.6048148148148148</v>
      </c>
      <c r="I39" s="12">
        <f t="shared" si="0"/>
        <v>0.1048148148148148</v>
      </c>
      <c r="J39" s="7">
        <v>26</v>
      </c>
      <c r="K39" s="16"/>
      <c r="L39" s="8"/>
    </row>
    <row r="40" spans="1:10" ht="12.75">
      <c r="A40" s="7">
        <v>27</v>
      </c>
      <c r="B40" s="11"/>
      <c r="C40" s="9" t="s">
        <v>58</v>
      </c>
      <c r="D40" s="10">
        <v>25</v>
      </c>
      <c r="E40" s="11">
        <v>1999</v>
      </c>
      <c r="F40" s="10" t="s">
        <v>20</v>
      </c>
      <c r="G40" s="12">
        <v>0.5</v>
      </c>
      <c r="H40" s="12">
        <v>0.6052430555555556</v>
      </c>
      <c r="I40" s="12">
        <f t="shared" si="0"/>
        <v>0.10524305555555558</v>
      </c>
      <c r="J40" s="7">
        <v>27</v>
      </c>
    </row>
    <row r="41" spans="1:10" ht="12.75">
      <c r="A41" s="7">
        <v>28</v>
      </c>
      <c r="B41" s="11"/>
      <c r="C41" s="9" t="s">
        <v>59</v>
      </c>
      <c r="D41" s="10">
        <v>27</v>
      </c>
      <c r="E41" s="11">
        <v>1999</v>
      </c>
      <c r="F41" s="11" t="s">
        <v>60</v>
      </c>
      <c r="G41" s="12">
        <v>0.5</v>
      </c>
      <c r="H41" s="12">
        <v>0.6090277777777778</v>
      </c>
      <c r="I41" s="12">
        <f t="shared" si="0"/>
        <v>0.10902777777777783</v>
      </c>
      <c r="J41" s="7">
        <v>28</v>
      </c>
    </row>
    <row r="42" spans="1:10" ht="12.75">
      <c r="A42" s="7">
        <v>29</v>
      </c>
      <c r="B42" s="11"/>
      <c r="C42" s="9" t="s">
        <v>61</v>
      </c>
      <c r="D42" s="10">
        <v>1</v>
      </c>
      <c r="E42" s="11">
        <v>1969</v>
      </c>
      <c r="F42" s="11" t="s">
        <v>62</v>
      </c>
      <c r="G42" s="12">
        <v>0.5</v>
      </c>
      <c r="H42" s="12">
        <v>0.6159259259259259</v>
      </c>
      <c r="I42" s="12">
        <f t="shared" si="0"/>
        <v>0.11592592592592588</v>
      </c>
      <c r="J42" s="7">
        <v>29</v>
      </c>
    </row>
    <row r="43" spans="1:10" ht="12.75">
      <c r="A43" s="7">
        <v>30</v>
      </c>
      <c r="B43" s="11"/>
      <c r="C43" s="9" t="s">
        <v>63</v>
      </c>
      <c r="D43" s="10">
        <v>8</v>
      </c>
      <c r="E43" s="11">
        <v>1988</v>
      </c>
      <c r="F43" s="11" t="s">
        <v>20</v>
      </c>
      <c r="G43" s="12">
        <v>0.5</v>
      </c>
      <c r="H43" s="12">
        <v>0.6199537037037037</v>
      </c>
      <c r="I43" s="12">
        <f t="shared" si="0"/>
        <v>0.11995370370370373</v>
      </c>
      <c r="J43" s="7">
        <v>30</v>
      </c>
    </row>
    <row r="44" spans="1:10" ht="12.75">
      <c r="A44" s="7">
        <v>31</v>
      </c>
      <c r="B44" s="11"/>
      <c r="C44" s="9" t="s">
        <v>64</v>
      </c>
      <c r="D44" s="10">
        <v>23</v>
      </c>
      <c r="E44" s="11">
        <v>1968</v>
      </c>
      <c r="F44" s="11" t="s">
        <v>35</v>
      </c>
      <c r="G44" s="12">
        <v>0.5</v>
      </c>
      <c r="H44" s="12">
        <v>0.6200925925925925</v>
      </c>
      <c r="I44" s="12">
        <f t="shared" si="0"/>
        <v>0.12009259259259253</v>
      </c>
      <c r="J44" s="7">
        <v>31</v>
      </c>
    </row>
    <row r="45" spans="1:10" ht="12.75">
      <c r="A45" s="7">
        <v>32</v>
      </c>
      <c r="B45" s="11"/>
      <c r="C45" s="13" t="s">
        <v>65</v>
      </c>
      <c r="D45" s="11">
        <v>15</v>
      </c>
      <c r="E45" s="10">
        <v>1999</v>
      </c>
      <c r="F45" s="10" t="s">
        <v>20</v>
      </c>
      <c r="G45" s="12">
        <v>0.5</v>
      </c>
      <c r="H45" s="12">
        <v>0.6273032407407407</v>
      </c>
      <c r="I45" s="12">
        <f t="shared" si="0"/>
        <v>0.12730324074074073</v>
      </c>
      <c r="J45" s="7">
        <v>32</v>
      </c>
    </row>
    <row r="47" spans="3:5" ht="12.75">
      <c r="C47" s="17" t="s">
        <v>66</v>
      </c>
      <c r="E47" s="1" t="s">
        <v>67</v>
      </c>
    </row>
    <row r="49" spans="3:5" ht="12.75">
      <c r="C49" s="17" t="s">
        <v>68</v>
      </c>
      <c r="E49" s="1" t="s">
        <v>69</v>
      </c>
    </row>
  </sheetData>
  <sheetProtection selectLockedCells="1" selectUnlockedCells="1"/>
  <mergeCells count="20">
    <mergeCell ref="A13:J13"/>
    <mergeCell ref="M13:P13"/>
    <mergeCell ref="A10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6:J6"/>
    <mergeCell ref="A7:J7"/>
    <mergeCell ref="A8:D8"/>
    <mergeCell ref="A9:D9"/>
    <mergeCell ref="A1:J2"/>
    <mergeCell ref="A3:J3"/>
    <mergeCell ref="A4:J4"/>
    <mergeCell ref="A5:J5"/>
  </mergeCells>
  <printOptions/>
  <pageMargins left="0.7479166666666667" right="0.7479166666666667" top="0.7083333333333334" bottom="0.5902777777777778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</cp:lastModifiedBy>
  <dcterms:created xsi:type="dcterms:W3CDTF">2017-04-06T21:12:49Z</dcterms:created>
  <dcterms:modified xsi:type="dcterms:W3CDTF">2017-04-06T21:12:49Z</dcterms:modified>
  <cp:category/>
  <cp:version/>
  <cp:contentType/>
  <cp:contentStatus/>
</cp:coreProperties>
</file>