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100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94" i="1"/>
  <c r="L117"/>
  <c r="L119"/>
  <c r="L95"/>
  <c r="L100"/>
  <c r="L121"/>
  <c r="L114"/>
  <c r="L107"/>
  <c r="L97"/>
  <c r="L102"/>
  <c r="L111"/>
  <c r="L108"/>
  <c r="L113"/>
  <c r="L101"/>
  <c r="L93"/>
  <c r="L98"/>
  <c r="L115"/>
  <c r="L104"/>
  <c r="L105"/>
  <c r="L109"/>
  <c r="L92"/>
  <c r="L106"/>
  <c r="L96"/>
  <c r="L120"/>
  <c r="L99"/>
  <c r="L110"/>
  <c r="L116"/>
  <c r="L118"/>
  <c r="L122"/>
  <c r="L123"/>
  <c r="L77"/>
  <c r="L73"/>
  <c r="L74"/>
  <c r="L82"/>
  <c r="L81"/>
  <c r="L80"/>
  <c r="L71"/>
  <c r="L85"/>
  <c r="L86"/>
  <c r="L79"/>
  <c r="L88"/>
  <c r="L78"/>
  <c r="L76"/>
  <c r="L84"/>
  <c r="L72"/>
  <c r="L87"/>
  <c r="L89"/>
  <c r="L90"/>
  <c r="L45"/>
  <c r="L38"/>
  <c r="L39"/>
  <c r="L69"/>
  <c r="L57"/>
  <c r="L54"/>
  <c r="L34"/>
  <c r="L17"/>
  <c r="L24"/>
  <c r="L28"/>
  <c r="L50"/>
  <c r="L19"/>
  <c r="L18"/>
  <c r="L20"/>
  <c r="L26"/>
  <c r="L25"/>
  <c r="L23"/>
  <c r="L60"/>
  <c r="L65"/>
  <c r="L58"/>
  <c r="L68"/>
  <c r="L67"/>
  <c r="L66"/>
  <c r="L35"/>
  <c r="L32"/>
  <c r="L52"/>
  <c r="L51"/>
  <c r="L49"/>
  <c r="L55"/>
  <c r="L56"/>
  <c r="L59"/>
  <c r="L64"/>
  <c r="L53"/>
  <c r="L47"/>
  <c r="L21"/>
  <c r="L22"/>
  <c r="L61"/>
  <c r="L62"/>
  <c r="L31"/>
  <c r="L33"/>
  <c r="L29"/>
  <c r="L43"/>
  <c r="L42"/>
  <c r="L37"/>
  <c r="L41"/>
  <c r="L44"/>
  <c r="L48"/>
  <c r="L63"/>
</calcChain>
</file>

<file path=xl/sharedStrings.xml><?xml version="1.0" encoding="utf-8"?>
<sst xmlns="http://schemas.openxmlformats.org/spreadsheetml/2006/main" count="323" uniqueCount="198">
  <si>
    <t>Место</t>
  </si>
  <si>
    <t>Фамилия, имя</t>
  </si>
  <si>
    <t>Коллектив</t>
  </si>
  <si>
    <t>Номер</t>
  </si>
  <si>
    <t>Окончание:</t>
  </si>
  <si>
    <t>Технические данные:</t>
  </si>
  <si>
    <t>Жюри соревнований:</t>
  </si>
  <si>
    <t>Очки</t>
  </si>
  <si>
    <t>Примечание</t>
  </si>
  <si>
    <t>Год рождения</t>
  </si>
  <si>
    <t>Место проведения: ВАО,г.Москвы</t>
  </si>
  <si>
    <t>Москва, ВАО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</si>
  <si>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</si>
  <si>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</si>
  <si>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</si>
  <si>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</si>
  <si>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</si>
  <si>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</si>
  <si>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Начало:11.00</t>
  </si>
  <si>
    <t>5 повторение</t>
  </si>
  <si>
    <t>ПКиО Сокольники</t>
  </si>
  <si>
    <t>Главный секретарь Соковиков С.С.</t>
  </si>
  <si>
    <t>Главный судья Артамонова И.А.</t>
  </si>
  <si>
    <t>ДЕПАРТАМЕНТ ФИЗИЧЕСКОЙ КУЛЬТУПЫ И СПОРТА ГОРОДА МОСКВЫ</t>
  </si>
  <si>
    <t>ПАРК КУЛЬТУРЫ и ОТДЫХА "СОКОЛЬНИКИ"</t>
  </si>
  <si>
    <t>ФЕДЕРАЦИЯ ЛЫЖНЫХ ГОНОК ГОРОДА МОСКВЫ</t>
  </si>
  <si>
    <t>ПРЕФЕКТУРА ВОСТОЧНОГО ОКРУГА ГОРОДА МОСКВЫ</t>
  </si>
  <si>
    <t>8 сентября  2012 года</t>
  </si>
  <si>
    <t>Смирнов Вадим</t>
  </si>
  <si>
    <t>СДЮШОР Дмитров</t>
  </si>
  <si>
    <t>Ю</t>
  </si>
  <si>
    <t>Чернов Арсений</t>
  </si>
  <si>
    <t>лично</t>
  </si>
  <si>
    <t>Лылов Иван</t>
  </si>
  <si>
    <t>ЛЦ Истина</t>
  </si>
  <si>
    <t>Исаев Борис</t>
  </si>
  <si>
    <t>КБОУ СДЮШОР ЮЗАО</t>
  </si>
  <si>
    <t>Иншаков Алексей</t>
  </si>
  <si>
    <t>СДЮШОР 64</t>
  </si>
  <si>
    <t>Поляков Максим</t>
  </si>
  <si>
    <t>№1039</t>
  </si>
  <si>
    <t>Чернов Георгий</t>
  </si>
  <si>
    <t>№919</t>
  </si>
  <si>
    <t>Коротков Антон</t>
  </si>
  <si>
    <t>ДЮСШ 32</t>
  </si>
  <si>
    <t>Жарков Глеб</t>
  </si>
  <si>
    <t>Юго-Восток</t>
  </si>
  <si>
    <t>Прощаев Николай</t>
  </si>
  <si>
    <t>ДЮСШ Воскресенск</t>
  </si>
  <si>
    <t>Орехова Олеся</t>
  </si>
  <si>
    <t>Д</t>
  </si>
  <si>
    <t>Савельева Анна</t>
  </si>
  <si>
    <t>Ушакова Екатерина</t>
  </si>
  <si>
    <t>Сычев Кирилл</t>
  </si>
  <si>
    <t>Ковалев Алексей</t>
  </si>
  <si>
    <t>Ёлка</t>
  </si>
  <si>
    <t>Мазин Григорий</t>
  </si>
  <si>
    <t>ЮЗАО</t>
  </si>
  <si>
    <t>М4</t>
  </si>
  <si>
    <t>Кольтеров Сергей</t>
  </si>
  <si>
    <t>Расторгуев Артем</t>
  </si>
  <si>
    <t>Пересвет-СДЮСШОР</t>
  </si>
  <si>
    <t>ДМ</t>
  </si>
  <si>
    <t>Селеверстова Анастасия</t>
  </si>
  <si>
    <t>Агафонова Ангелина</t>
  </si>
  <si>
    <t>Феоктистова Татьяна</t>
  </si>
  <si>
    <t>Воробьев Дмитрий</t>
  </si>
  <si>
    <t>Ходжич Денис</t>
  </si>
  <si>
    <t>Смелов Александр</t>
  </si>
  <si>
    <t>Санкт-Петербург</t>
  </si>
  <si>
    <t>Трудолюбов Ярослав</t>
  </si>
  <si>
    <t>Котова  Ирина</t>
  </si>
  <si>
    <t>ДД</t>
  </si>
  <si>
    <t>Сирякова Евгения</t>
  </si>
  <si>
    <t>Лыткарино</t>
  </si>
  <si>
    <t>М5</t>
  </si>
  <si>
    <t>Королева Вера</t>
  </si>
  <si>
    <t>Краснознаменск</t>
  </si>
  <si>
    <t>Курилкин Владимир</t>
  </si>
  <si>
    <t>Лысов Владимир</t>
  </si>
  <si>
    <t>Елка</t>
  </si>
  <si>
    <t>Твердохлеб Борис</t>
  </si>
  <si>
    <t>Сидоров Иван</t>
  </si>
  <si>
    <t>Москва</t>
  </si>
  <si>
    <t>Митин Василий</t>
  </si>
  <si>
    <t>Монино</t>
  </si>
  <si>
    <t>Хамзин Ильнур</t>
  </si>
  <si>
    <t>Удалов Кирилл</t>
  </si>
  <si>
    <t>Лапшина Екатерина</t>
  </si>
  <si>
    <t>Кошелев Дмитрий</t>
  </si>
  <si>
    <t>Горбунов Дмитрий</t>
  </si>
  <si>
    <t>Захарова Александра</t>
  </si>
  <si>
    <t>Радцев Виктор</t>
  </si>
  <si>
    <t>Кривошеева Екатерина</t>
  </si>
  <si>
    <t>Сивоконь Роман</t>
  </si>
  <si>
    <t>Муравьева Александра</t>
  </si>
  <si>
    <t>Белоцерковский Владлен</t>
  </si>
  <si>
    <t>Захаров Даниил</t>
  </si>
  <si>
    <t>Чурашкина Екатерина</t>
  </si>
  <si>
    <t>Поваляев Никита</t>
  </si>
  <si>
    <t>Зобов Павел</t>
  </si>
  <si>
    <t>Незванов Юрий</t>
  </si>
  <si>
    <t>Сергиев Посад</t>
  </si>
  <si>
    <t>М2</t>
  </si>
  <si>
    <t>Ильвовский Алексей</t>
  </si>
  <si>
    <t>СВАО</t>
  </si>
  <si>
    <t>Доценко Виктор</t>
  </si>
  <si>
    <t>Марюков Сергей</t>
  </si>
  <si>
    <t>клуб Марафонец</t>
  </si>
  <si>
    <t>Михаровский Владимир</t>
  </si>
  <si>
    <t>СК Стрела спорт</t>
  </si>
  <si>
    <t>Балабина Юлия</t>
  </si>
  <si>
    <t>РГУФК Tesco</t>
  </si>
  <si>
    <t>Ж</t>
  </si>
  <si>
    <t>Мошкарев Михаил</t>
  </si>
  <si>
    <t>Калининград</t>
  </si>
  <si>
    <t>М3</t>
  </si>
  <si>
    <t>Веденеева Елена</t>
  </si>
  <si>
    <t>Skiwax</t>
  </si>
  <si>
    <t>Петрова Лидия</t>
  </si>
  <si>
    <t>Динамо</t>
  </si>
  <si>
    <t>Савельев Владимир</t>
  </si>
  <si>
    <t>Фомин Александр</t>
  </si>
  <si>
    <t>с\ц А.Завьялова</t>
  </si>
  <si>
    <t>Шварц Михаил</t>
  </si>
  <si>
    <t>ЗАОЛ</t>
  </si>
  <si>
    <t>Гуляев Виктор</t>
  </si>
  <si>
    <t>Ромашково</t>
  </si>
  <si>
    <t>Головин Николай</t>
  </si>
  <si>
    <t>Зарецкий Александр</t>
  </si>
  <si>
    <t>ЛК Манжосова</t>
  </si>
  <si>
    <t>Носов Владимир</t>
  </si>
  <si>
    <t>Солнечногорск</t>
  </si>
  <si>
    <t>Головко Валерий</t>
  </si>
  <si>
    <t>СК Ромашково</t>
  </si>
  <si>
    <t>Никулина Ольга</t>
  </si>
  <si>
    <t>Митин Максим</t>
  </si>
  <si>
    <t>МЮ</t>
  </si>
  <si>
    <t>Ситцев Виталий</t>
  </si>
  <si>
    <t>Смирнов Кирилл</t>
  </si>
  <si>
    <t>Пересвет-СДЮСШОР 111</t>
  </si>
  <si>
    <t>Веденеев Алексей</t>
  </si>
  <si>
    <t>САО</t>
  </si>
  <si>
    <t>Сальников Андрей</t>
  </si>
  <si>
    <t>М1</t>
  </si>
  <si>
    <t>Поглазов Сергей</t>
  </si>
  <si>
    <t>М</t>
  </si>
  <si>
    <t>Никулин Алексей</t>
  </si>
  <si>
    <t>Власов Юрий</t>
  </si>
  <si>
    <t>Королев Владимир</t>
  </si>
  <si>
    <t>Жуковский</t>
  </si>
  <si>
    <t>Меликов Андрей</t>
  </si>
  <si>
    <t>Есаков Сергей</t>
  </si>
  <si>
    <t>СК Посейдон</t>
  </si>
  <si>
    <t>Белов Владимир</t>
  </si>
  <si>
    <t>Кстово Selekta Team</t>
  </si>
  <si>
    <t>Щепеткин Алексей</t>
  </si>
  <si>
    <t>Noname Racing Team</t>
  </si>
  <si>
    <t>Козлов Денис</t>
  </si>
  <si>
    <t>Мироненко Алексей</t>
  </si>
  <si>
    <t>Клюквин Дмитрий</t>
  </si>
  <si>
    <t>Троицк</t>
  </si>
  <si>
    <t>Мелешкин Сергей</t>
  </si>
  <si>
    <t>Смирнов Виталий</t>
  </si>
  <si>
    <t>Милованов Михаил</t>
  </si>
  <si>
    <t>Зеленоград</t>
  </si>
  <si>
    <t>Люмаров Георгий</t>
  </si>
  <si>
    <t>Чибисов Денис</t>
  </si>
  <si>
    <t>Конышев Дмитрий</t>
  </si>
  <si>
    <t>Ногинск</t>
  </si>
  <si>
    <t>Стыркин Михаил</t>
  </si>
  <si>
    <t>Безгин Илья</t>
  </si>
  <si>
    <t>Косточка Алексей</t>
  </si>
  <si>
    <t>Трудовые Резервы</t>
  </si>
  <si>
    <t>Смильгин Михаил</t>
  </si>
  <si>
    <t>ПСТГУ</t>
  </si>
  <si>
    <t>Исаев Алексей</t>
  </si>
  <si>
    <t>Бобин Алексей</t>
  </si>
  <si>
    <t>BRIKO-Maplus</t>
  </si>
  <si>
    <t>Чернов Александр</t>
  </si>
  <si>
    <t>Орехов Сергей</t>
  </si>
  <si>
    <t>ЮАО</t>
  </si>
  <si>
    <t>Категория</t>
  </si>
  <si>
    <t>ДЕВУШКИ</t>
  </si>
  <si>
    <t>ДЕВОЧКИ</t>
  </si>
  <si>
    <t>МАЛЬЧИКИ</t>
  </si>
  <si>
    <t>МАСТЕР 4</t>
  </si>
  <si>
    <t>МАСТЕР 5</t>
  </si>
  <si>
    <t>ЮНОШИ</t>
  </si>
  <si>
    <t>ЖЕНЩИНЫ</t>
  </si>
  <si>
    <t>МАСТЕР 2</t>
  </si>
  <si>
    <t>МАСТЕР 3</t>
  </si>
  <si>
    <t>МУЖЧИНЫ</t>
  </si>
  <si>
    <t>МАСТЕР 1</t>
  </si>
  <si>
    <t>ЮНИОРЫ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</si>
  <si>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 454 м., свободный стиль, старт раздельный ( повторка)                                                                               </t>
  </si>
  <si>
    <t>не стартовал</t>
  </si>
  <si>
    <t>10 этап Фестиваля лыжероллерных дисциплин г.Москвы.                            Соревнования в Честь Дня города Москвы.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</si>
</sst>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20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7"/>
      <color indexed="8"/>
      <name val="Calibri"/>
      <family val="2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47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6" xfId="0" applyNumberFormat="1" applyBorder="1" applyAlignment="1"/>
    <xf numFmtId="0" fontId="0" fillId="0" borderId="0" xfId="0" applyNumberForma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0" xfId="0" applyNumberFormat="1"/>
    <xf numFmtId="0" fontId="0" fillId="0" borderId="1" xfId="0" applyBorder="1"/>
    <xf numFmtId="0" fontId="8" fillId="0" borderId="1" xfId="0" applyFont="1" applyBorder="1"/>
    <xf numFmtId="0" fontId="9" fillId="0" borderId="1" xfId="0" applyFont="1" applyBorder="1"/>
    <xf numFmtId="0" fontId="6" fillId="0" borderId="9" xfId="0" applyFont="1" applyFill="1" applyBorder="1"/>
    <xf numFmtId="0" fontId="8" fillId="0" borderId="0" xfId="0" applyFont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textRotation="90" wrapText="1"/>
    </xf>
    <xf numFmtId="0" fontId="0" fillId="0" borderId="11" xfId="0" applyBorder="1"/>
    <xf numFmtId="0" fontId="0" fillId="0" borderId="11" xfId="0" applyNumberFormat="1" applyBorder="1"/>
    <xf numFmtId="0" fontId="1" fillId="0" borderId="7" xfId="0" applyFont="1" applyBorder="1"/>
    <xf numFmtId="0" fontId="0" fillId="0" borderId="6" xfId="0" applyBorder="1"/>
    <xf numFmtId="0" fontId="0" fillId="0" borderId="6" xfId="0" applyNumberFormat="1" applyBorder="1"/>
    <xf numFmtId="0" fontId="1" fillId="0" borderId="13" xfId="0" applyFont="1" applyBorder="1" applyAlignment="1">
      <alignment horizontal="right"/>
    </xf>
    <xf numFmtId="0" fontId="0" fillId="0" borderId="10" xfId="0" applyBorder="1"/>
    <xf numFmtId="0" fontId="3" fillId="0" borderId="11" xfId="0" applyFont="1" applyBorder="1"/>
    <xf numFmtId="0" fontId="0" fillId="0" borderId="11" xfId="0" applyFill="1" applyBorder="1"/>
    <xf numFmtId="0" fontId="3" fillId="0" borderId="12" xfId="0" applyFont="1" applyBorder="1" applyAlignment="1">
      <alignment horizontal="right"/>
    </xf>
    <xf numFmtId="47" fontId="10" fillId="0" borderId="1" xfId="0" applyNumberFormat="1" applyFont="1" applyBorder="1"/>
    <xf numFmtId="0" fontId="10" fillId="0" borderId="1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7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7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47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47" fontId="0" fillId="0" borderId="1" xfId="0" applyNumberForma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3"/>
  <sheetViews>
    <sheetView tabSelected="1" workbookViewId="0">
      <selection activeCell="C57" sqref="C57"/>
    </sheetView>
  </sheetViews>
  <sheetFormatPr defaultRowHeight="15"/>
  <cols>
    <col min="1" max="1" width="4.28515625" customWidth="1"/>
    <col min="2" max="2" width="21.5703125" customWidth="1"/>
    <col min="3" max="3" width="20.140625" customWidth="1"/>
    <col min="4" max="4" width="6" customWidth="1"/>
    <col min="5" max="5" width="4.85546875" customWidth="1"/>
    <col min="6" max="6" width="6.85546875" customWidth="1"/>
    <col min="7" max="11" width="8.42578125" customWidth="1"/>
    <col min="12" max="12" width="9.5703125" customWidth="1"/>
    <col min="13" max="13" width="7.140625" style="19" customWidth="1"/>
    <col min="14" max="14" width="15.5703125" customWidth="1"/>
  </cols>
  <sheetData>
    <row r="1" spans="1:14" ht="15.75" thickBot="1">
      <c r="A1" s="25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28"/>
    </row>
    <row r="2" spans="1:14" ht="15.75" thickBot="1">
      <c r="A2" s="25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7"/>
      <c r="N2" s="28"/>
    </row>
    <row r="3" spans="1:14" ht="15.75" thickBot="1">
      <c r="A3" s="25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7"/>
      <c r="N3" s="28"/>
    </row>
    <row r="4" spans="1:14" ht="15.75" thickBot="1">
      <c r="A4" s="25" t="s">
        <v>24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  <c r="N4" s="28"/>
    </row>
    <row r="5" spans="1:14" ht="19.5" thickBot="1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  <c r="N5" s="42"/>
    </row>
    <row r="6" spans="1:14" ht="69.75" customHeight="1" thickBot="1">
      <c r="A6" s="35" t="s">
        <v>197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8"/>
    </row>
    <row r="7" spans="1:14" ht="69.75" customHeight="1" thickBot="1">
      <c r="A7" s="31" t="s">
        <v>195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  <c r="N7" s="34"/>
    </row>
    <row r="8" spans="1:14">
      <c r="A8" t="s">
        <v>10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16"/>
      <c r="N8" s="8" t="s">
        <v>27</v>
      </c>
    </row>
    <row r="9" spans="1:14">
      <c r="A9" s="9" t="s">
        <v>11</v>
      </c>
      <c r="B9" s="10"/>
      <c r="C9" s="2"/>
      <c r="D9" s="2"/>
      <c r="E9" s="2"/>
      <c r="F9" s="2"/>
      <c r="G9" s="2"/>
      <c r="H9" s="2"/>
      <c r="I9" s="2"/>
      <c r="J9" s="2"/>
      <c r="K9" s="2"/>
      <c r="L9" s="2"/>
      <c r="M9" s="17"/>
      <c r="N9" s="3" t="s">
        <v>18</v>
      </c>
    </row>
    <row r="10" spans="1:14" ht="15.75" thickBot="1">
      <c r="A10" s="11" t="s">
        <v>20</v>
      </c>
      <c r="B10" s="12"/>
      <c r="C10" s="4"/>
      <c r="D10" s="4"/>
      <c r="E10" s="4"/>
      <c r="F10" s="4"/>
      <c r="G10" s="4"/>
      <c r="H10" s="4"/>
      <c r="I10" s="4"/>
      <c r="J10" s="4"/>
      <c r="K10" s="4"/>
      <c r="L10" s="4"/>
      <c r="M10" s="18"/>
      <c r="N10" s="5" t="s">
        <v>4</v>
      </c>
    </row>
    <row r="11" spans="1:14" ht="15.75" thickBot="1">
      <c r="A11" s="48" t="s">
        <v>6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  <c r="N11" s="51" t="s">
        <v>5</v>
      </c>
    </row>
    <row r="12" spans="1:14" ht="15.75" thickBot="1">
      <c r="A12" s="52" t="s">
        <v>22</v>
      </c>
      <c r="B12" s="46"/>
      <c r="C12" s="53"/>
      <c r="D12" s="46"/>
      <c r="E12" s="46"/>
      <c r="F12" s="46"/>
      <c r="G12" s="46"/>
      <c r="H12" s="46"/>
      <c r="I12" s="54" t="s">
        <v>21</v>
      </c>
      <c r="J12" s="46"/>
      <c r="K12" s="46"/>
      <c r="L12" s="46"/>
      <c r="M12" s="47"/>
      <c r="N12" s="55"/>
    </row>
    <row r="13" spans="1:14" ht="52.5" customHeight="1">
      <c r="A13" s="43" t="s">
        <v>0</v>
      </c>
      <c r="B13" s="44" t="s">
        <v>1</v>
      </c>
      <c r="C13" s="44" t="s">
        <v>2</v>
      </c>
      <c r="D13" s="43" t="s">
        <v>182</v>
      </c>
      <c r="E13" s="43" t="s">
        <v>3</v>
      </c>
      <c r="F13" s="43" t="s">
        <v>9</v>
      </c>
      <c r="G13" s="58" t="s">
        <v>17</v>
      </c>
      <c r="H13" s="58"/>
      <c r="I13" s="58"/>
      <c r="J13" s="58"/>
      <c r="K13" s="58"/>
      <c r="L13" s="43" t="s">
        <v>12</v>
      </c>
      <c r="M13" s="45" t="s">
        <v>7</v>
      </c>
      <c r="N13" s="43" t="s">
        <v>8</v>
      </c>
    </row>
    <row r="14" spans="1:14">
      <c r="A14" s="29"/>
      <c r="B14" s="29"/>
      <c r="C14" s="29"/>
      <c r="D14" s="29"/>
      <c r="E14" s="29"/>
      <c r="F14" s="29"/>
      <c r="G14" s="56" t="s">
        <v>13</v>
      </c>
      <c r="H14" s="56" t="s">
        <v>14</v>
      </c>
      <c r="I14" s="57" t="s">
        <v>15</v>
      </c>
      <c r="J14" s="57" t="s">
        <v>16</v>
      </c>
      <c r="K14" s="57" t="s">
        <v>19</v>
      </c>
      <c r="L14" s="29"/>
      <c r="M14" s="30"/>
      <c r="N14" s="29"/>
    </row>
    <row r="15" spans="1:14">
      <c r="G15" s="1"/>
      <c r="H15" s="1"/>
    </row>
    <row r="16" spans="1:14">
      <c r="B16" s="14" t="s">
        <v>183</v>
      </c>
    </row>
    <row r="17" spans="1:14">
      <c r="A17" s="20">
        <v>1</v>
      </c>
      <c r="B17" s="20" t="s">
        <v>49</v>
      </c>
      <c r="C17" s="21" t="s">
        <v>173</v>
      </c>
      <c r="D17" s="59" t="s">
        <v>50</v>
      </c>
      <c r="E17" s="59">
        <v>42</v>
      </c>
      <c r="F17" s="59">
        <v>1998</v>
      </c>
      <c r="G17" s="60">
        <v>7.932870370370369E-4</v>
      </c>
      <c r="H17" s="60">
        <v>7.9363425925925923E-4</v>
      </c>
      <c r="I17" s="60">
        <v>7.9317129629629627E-4</v>
      </c>
      <c r="J17" s="60">
        <v>7.906250000000001E-4</v>
      </c>
      <c r="K17" s="59"/>
      <c r="L17" s="60">
        <f t="shared" ref="L17:L26" si="0">SUM(G17:K17)</f>
        <v>3.1707175925925926E-3</v>
      </c>
      <c r="M17" s="61">
        <v>10</v>
      </c>
      <c r="N17" s="20"/>
    </row>
    <row r="18" spans="1:14">
      <c r="A18" s="20">
        <v>2</v>
      </c>
      <c r="B18" s="20" t="s">
        <v>51</v>
      </c>
      <c r="C18" s="21" t="s">
        <v>36</v>
      </c>
      <c r="D18" s="59" t="s">
        <v>50</v>
      </c>
      <c r="E18" s="59">
        <v>37</v>
      </c>
      <c r="F18" s="59">
        <v>1999</v>
      </c>
      <c r="G18" s="60">
        <v>7.9490740740740748E-4</v>
      </c>
      <c r="H18" s="60">
        <v>8.045138888888889E-4</v>
      </c>
      <c r="I18" s="60">
        <v>8.1076388888888897E-4</v>
      </c>
      <c r="J18" s="60">
        <v>8.0868055555555543E-4</v>
      </c>
      <c r="K18" s="59"/>
      <c r="L18" s="60">
        <f t="shared" si="0"/>
        <v>3.2188657407407409E-3</v>
      </c>
      <c r="M18" s="61">
        <v>9</v>
      </c>
      <c r="N18" s="20"/>
    </row>
    <row r="19" spans="1:14">
      <c r="A19" s="20">
        <v>3</v>
      </c>
      <c r="B19" s="20" t="s">
        <v>52</v>
      </c>
      <c r="C19" s="21" t="s">
        <v>36</v>
      </c>
      <c r="D19" s="59" t="s">
        <v>50</v>
      </c>
      <c r="E19" s="59">
        <v>38</v>
      </c>
      <c r="F19" s="59">
        <v>1999</v>
      </c>
      <c r="G19" s="60">
        <v>8.1585648148148153E-4</v>
      </c>
      <c r="H19" s="60">
        <v>8.2627314814814814E-4</v>
      </c>
      <c r="I19" s="60">
        <v>8.4409722222222221E-4</v>
      </c>
      <c r="J19" s="60">
        <v>8.074074074074074E-4</v>
      </c>
      <c r="K19" s="59"/>
      <c r="L19" s="60">
        <f t="shared" si="0"/>
        <v>3.2936342592592592E-3</v>
      </c>
      <c r="M19" s="61">
        <v>8</v>
      </c>
      <c r="N19" s="20"/>
    </row>
    <row r="20" spans="1:14">
      <c r="A20" s="20">
        <v>4</v>
      </c>
      <c r="B20" s="22" t="s">
        <v>63</v>
      </c>
      <c r="C20" s="21" t="s">
        <v>36</v>
      </c>
      <c r="D20" s="59" t="s">
        <v>50</v>
      </c>
      <c r="E20" s="59">
        <v>36</v>
      </c>
      <c r="F20" s="59">
        <v>1999</v>
      </c>
      <c r="G20" s="60">
        <v>8.4826388888888885E-4</v>
      </c>
      <c r="H20" s="60">
        <v>8.3564814814814819E-4</v>
      </c>
      <c r="I20" s="60">
        <v>8.2222222222222213E-4</v>
      </c>
      <c r="J20" s="60">
        <v>8.2430555555555556E-4</v>
      </c>
      <c r="K20" s="59"/>
      <c r="L20" s="60">
        <f t="shared" si="0"/>
        <v>3.3304398148148147E-3</v>
      </c>
      <c r="M20" s="61">
        <v>7</v>
      </c>
      <c r="N20" s="20"/>
    </row>
    <row r="21" spans="1:14">
      <c r="A21" s="20">
        <v>5</v>
      </c>
      <c r="B21" s="20" t="s">
        <v>65</v>
      </c>
      <c r="C21" s="21" t="s">
        <v>61</v>
      </c>
      <c r="D21" s="59" t="s">
        <v>50</v>
      </c>
      <c r="E21" s="59">
        <v>14</v>
      </c>
      <c r="F21" s="59">
        <v>2000</v>
      </c>
      <c r="G21" s="60">
        <v>8.582175925925926E-4</v>
      </c>
      <c r="H21" s="60">
        <v>8.541666666666667E-4</v>
      </c>
      <c r="I21" s="60">
        <v>8.599537037037036E-4</v>
      </c>
      <c r="J21" s="60">
        <v>8.5196759259259264E-4</v>
      </c>
      <c r="K21" s="59"/>
      <c r="L21" s="60">
        <f t="shared" si="0"/>
        <v>3.4243055555555554E-3</v>
      </c>
      <c r="M21" s="61">
        <v>6</v>
      </c>
      <c r="N21" s="20"/>
    </row>
    <row r="22" spans="1:14">
      <c r="A22" s="20">
        <v>6</v>
      </c>
      <c r="B22" s="20" t="s">
        <v>64</v>
      </c>
      <c r="C22" s="21" t="s">
        <v>61</v>
      </c>
      <c r="D22" s="59" t="s">
        <v>50</v>
      </c>
      <c r="E22" s="59">
        <v>13</v>
      </c>
      <c r="F22" s="59">
        <v>2000</v>
      </c>
      <c r="G22" s="60">
        <v>8.5277777777777782E-4</v>
      </c>
      <c r="H22" s="60">
        <v>8.8530092592592577E-4</v>
      </c>
      <c r="I22" s="60">
        <v>8.7453703703703706E-4</v>
      </c>
      <c r="J22" s="60">
        <v>8.879629629629629E-4</v>
      </c>
      <c r="K22" s="59"/>
      <c r="L22" s="60">
        <f t="shared" si="0"/>
        <v>3.5005787037037032E-3</v>
      </c>
      <c r="M22" s="61">
        <v>5</v>
      </c>
      <c r="N22" s="20"/>
    </row>
    <row r="23" spans="1:14">
      <c r="A23" s="20">
        <v>7</v>
      </c>
      <c r="B23" s="22" t="s">
        <v>93</v>
      </c>
      <c r="C23" s="21" t="s">
        <v>80</v>
      </c>
      <c r="D23" s="59" t="s">
        <v>50</v>
      </c>
      <c r="E23" s="59">
        <v>33</v>
      </c>
      <c r="F23" s="59">
        <v>2000</v>
      </c>
      <c r="G23" s="60">
        <v>1.1736111111111112E-3</v>
      </c>
      <c r="H23" s="60">
        <v>1.18125E-3</v>
      </c>
      <c r="I23" s="60">
        <v>1.1209490740740741E-3</v>
      </c>
      <c r="J23" s="60">
        <v>1.1089120370370369E-3</v>
      </c>
      <c r="K23" s="59"/>
      <c r="L23" s="60">
        <f t="shared" si="0"/>
        <v>4.5847222222222227E-3</v>
      </c>
      <c r="M23" s="61">
        <v>4</v>
      </c>
      <c r="N23" s="20"/>
    </row>
    <row r="24" spans="1:14">
      <c r="A24" s="20">
        <v>8</v>
      </c>
      <c r="B24" s="20" t="s">
        <v>91</v>
      </c>
      <c r="C24" s="21" t="s">
        <v>173</v>
      </c>
      <c r="D24" s="59" t="s">
        <v>50</v>
      </c>
      <c r="E24" s="59">
        <v>41</v>
      </c>
      <c r="F24" s="59">
        <v>2001</v>
      </c>
      <c r="G24" s="60">
        <v>1.1601851851851853E-3</v>
      </c>
      <c r="H24" s="60">
        <v>1.1494212962962962E-3</v>
      </c>
      <c r="I24" s="60">
        <v>1.1520833333333333E-3</v>
      </c>
      <c r="J24" s="60">
        <v>1.1517361111111112E-3</v>
      </c>
      <c r="K24" s="59"/>
      <c r="L24" s="60">
        <f t="shared" si="0"/>
        <v>4.6134259259259262E-3</v>
      </c>
      <c r="M24" s="61">
        <v>3</v>
      </c>
      <c r="N24" s="20"/>
    </row>
    <row r="25" spans="1:14">
      <c r="A25" s="20">
        <v>9</v>
      </c>
      <c r="B25" s="22" t="s">
        <v>95</v>
      </c>
      <c r="C25" s="21" t="s">
        <v>80</v>
      </c>
      <c r="D25" s="59" t="s">
        <v>50</v>
      </c>
      <c r="E25" s="59">
        <v>34</v>
      </c>
      <c r="F25" s="59">
        <v>2000</v>
      </c>
      <c r="G25" s="60">
        <v>1.1976851851851851E-3</v>
      </c>
      <c r="H25" s="60">
        <v>1.1630787037037037E-3</v>
      </c>
      <c r="I25" s="60">
        <v>1.1888888888888889E-3</v>
      </c>
      <c r="J25" s="60">
        <v>1.1657407407407406E-3</v>
      </c>
      <c r="K25" s="59"/>
      <c r="L25" s="60">
        <f t="shared" si="0"/>
        <v>4.7153935185185181E-3</v>
      </c>
      <c r="M25" s="61">
        <v>2</v>
      </c>
      <c r="N25" s="20"/>
    </row>
    <row r="26" spans="1:14">
      <c r="A26" s="20">
        <v>10</v>
      </c>
      <c r="B26" s="20" t="s">
        <v>98</v>
      </c>
      <c r="C26" s="21" t="s">
        <v>80</v>
      </c>
      <c r="D26" s="59" t="s">
        <v>50</v>
      </c>
      <c r="E26" s="59">
        <v>35</v>
      </c>
      <c r="F26" s="59">
        <v>2001</v>
      </c>
      <c r="G26" s="60">
        <v>1.3116898148148148E-3</v>
      </c>
      <c r="H26" s="60">
        <v>1.314699074074074E-3</v>
      </c>
      <c r="I26" s="60">
        <v>1.3086805555555558E-3</v>
      </c>
      <c r="J26" s="60">
        <v>1.3083333333333332E-3</v>
      </c>
      <c r="K26" s="59"/>
      <c r="L26" s="60">
        <f t="shared" si="0"/>
        <v>5.2434027777777783E-3</v>
      </c>
      <c r="M26" s="61">
        <v>1</v>
      </c>
      <c r="N26" s="20"/>
    </row>
    <row r="27" spans="1:14">
      <c r="B27" s="13" t="s">
        <v>184</v>
      </c>
      <c r="C27" s="15"/>
      <c r="D27" s="62"/>
      <c r="E27" s="62"/>
      <c r="F27" s="62"/>
      <c r="G27" s="63"/>
      <c r="H27" s="63"/>
      <c r="I27" s="63"/>
      <c r="J27" s="63"/>
      <c r="K27" s="62"/>
      <c r="L27" s="63"/>
      <c r="M27" s="64"/>
    </row>
    <row r="28" spans="1:14">
      <c r="A28" s="20">
        <v>1</v>
      </c>
      <c r="B28" s="20" t="s">
        <v>71</v>
      </c>
      <c r="C28" s="21" t="s">
        <v>173</v>
      </c>
      <c r="D28" s="59" t="s">
        <v>72</v>
      </c>
      <c r="E28" s="59">
        <v>40</v>
      </c>
      <c r="F28" s="59">
        <v>2002</v>
      </c>
      <c r="G28" s="60">
        <v>9.3287037037037036E-4</v>
      </c>
      <c r="H28" s="60">
        <v>8.9270833333333314E-4</v>
      </c>
      <c r="I28" s="60">
        <v>8.9895833333333332E-4</v>
      </c>
      <c r="J28" s="60">
        <v>8.9965277777777786E-4</v>
      </c>
      <c r="K28" s="59"/>
      <c r="L28" s="60">
        <f>SUM(G28:K28)</f>
        <v>3.6241898148148145E-3</v>
      </c>
      <c r="M28" s="65">
        <v>2</v>
      </c>
      <c r="N28" s="20"/>
    </row>
    <row r="29" spans="1:14">
      <c r="A29" s="20">
        <v>2</v>
      </c>
      <c r="B29" s="20" t="s">
        <v>88</v>
      </c>
      <c r="C29" s="21" t="s">
        <v>61</v>
      </c>
      <c r="D29" s="59" t="s">
        <v>72</v>
      </c>
      <c r="E29" s="59">
        <v>8</v>
      </c>
      <c r="F29" s="59">
        <v>2005</v>
      </c>
      <c r="G29" s="60">
        <v>1.1003472222222222E-3</v>
      </c>
      <c r="H29" s="60">
        <v>1.0793981481481481E-3</v>
      </c>
      <c r="I29" s="60">
        <v>1.0940972222222222E-3</v>
      </c>
      <c r="J29" s="60">
        <v>1.0885416666666667E-3</v>
      </c>
      <c r="K29" s="59"/>
      <c r="L29" s="60">
        <f>SUM(G29:K29)</f>
        <v>4.3623842592592586E-3</v>
      </c>
      <c r="M29" s="65">
        <v>1</v>
      </c>
      <c r="N29" s="20"/>
    </row>
    <row r="30" spans="1:14">
      <c r="B30" s="13" t="s">
        <v>185</v>
      </c>
      <c r="C30" s="15"/>
      <c r="D30" s="62"/>
      <c r="E30" s="62"/>
      <c r="F30" s="62"/>
      <c r="G30" s="63"/>
      <c r="H30" s="63"/>
      <c r="I30" s="63"/>
      <c r="J30" s="63"/>
      <c r="K30" s="62"/>
      <c r="L30" s="63"/>
      <c r="M30" s="66"/>
    </row>
    <row r="31" spans="1:14">
      <c r="A31" s="20">
        <v>1</v>
      </c>
      <c r="B31" s="20" t="s">
        <v>60</v>
      </c>
      <c r="C31" s="21" t="s">
        <v>61</v>
      </c>
      <c r="D31" s="59" t="s">
        <v>62</v>
      </c>
      <c r="E31" s="59">
        <v>10</v>
      </c>
      <c r="F31" s="59">
        <v>2002</v>
      </c>
      <c r="G31" s="60">
        <v>8.4548611111111109E-4</v>
      </c>
      <c r="H31" s="60">
        <v>8.4189814814814804E-4</v>
      </c>
      <c r="I31" s="60">
        <v>8.3101851851851859E-4</v>
      </c>
      <c r="J31" s="60">
        <v>8.4155092592592582E-4</v>
      </c>
      <c r="K31" s="59"/>
      <c r="L31" s="60">
        <f>SUM(G31:K31)</f>
        <v>3.3599537037037035E-3</v>
      </c>
      <c r="M31" s="65">
        <v>5</v>
      </c>
      <c r="N31" s="20"/>
    </row>
    <row r="32" spans="1:14">
      <c r="A32" s="20">
        <v>2</v>
      </c>
      <c r="B32" s="20" t="s">
        <v>79</v>
      </c>
      <c r="C32" s="21" t="s">
        <v>80</v>
      </c>
      <c r="D32" s="59" t="s">
        <v>62</v>
      </c>
      <c r="E32" s="59">
        <v>24</v>
      </c>
      <c r="F32" s="59">
        <v>2002</v>
      </c>
      <c r="G32" s="60">
        <v>1.0122685185185185E-3</v>
      </c>
      <c r="H32" s="60">
        <v>1.0158564814814815E-3</v>
      </c>
      <c r="I32" s="60">
        <v>9.7777777777777772E-4</v>
      </c>
      <c r="J32" s="60">
        <v>1.0499999999999999E-3</v>
      </c>
      <c r="K32" s="59"/>
      <c r="L32" s="60">
        <f>SUM(G32:K32)</f>
        <v>4.0559027777777772E-3</v>
      </c>
      <c r="M32" s="65">
        <v>4</v>
      </c>
      <c r="N32" s="20"/>
    </row>
    <row r="33" spans="1:14">
      <c r="A33" s="20">
        <v>3</v>
      </c>
      <c r="B33" s="20" t="s">
        <v>86</v>
      </c>
      <c r="C33" s="21" t="s">
        <v>61</v>
      </c>
      <c r="D33" s="59" t="s">
        <v>62</v>
      </c>
      <c r="E33" s="59">
        <v>9</v>
      </c>
      <c r="F33" s="59">
        <v>2004</v>
      </c>
      <c r="G33" s="60">
        <v>1.0575231481481481E-3</v>
      </c>
      <c r="H33" s="60">
        <v>1.0133101851851852E-3</v>
      </c>
      <c r="I33" s="60">
        <v>9.9108796296296293E-4</v>
      </c>
      <c r="J33" s="60">
        <v>9.9606481481481486E-4</v>
      </c>
      <c r="K33" s="59"/>
      <c r="L33" s="60">
        <f>SUM(G33:K33)</f>
        <v>4.0579861111111112E-3</v>
      </c>
      <c r="M33" s="65">
        <v>3</v>
      </c>
      <c r="N33" s="20"/>
    </row>
    <row r="34" spans="1:14">
      <c r="A34" s="20">
        <v>4</v>
      </c>
      <c r="B34" s="20" t="s">
        <v>89</v>
      </c>
      <c r="C34" s="21" t="s">
        <v>173</v>
      </c>
      <c r="D34" s="59" t="s">
        <v>62</v>
      </c>
      <c r="E34" s="59">
        <v>43</v>
      </c>
      <c r="F34" s="59">
        <v>2003</v>
      </c>
      <c r="G34" s="60">
        <v>1.1230324074074074E-3</v>
      </c>
      <c r="H34" s="60">
        <v>1.0864583333333334E-3</v>
      </c>
      <c r="I34" s="60">
        <v>1.1260416666666667E-3</v>
      </c>
      <c r="J34" s="60">
        <v>1.1024305555555555E-3</v>
      </c>
      <c r="K34" s="59"/>
      <c r="L34" s="60">
        <f>SUM(G34:K34)</f>
        <v>4.437962962962963E-3</v>
      </c>
      <c r="M34" s="65">
        <v>2</v>
      </c>
      <c r="N34" s="20"/>
    </row>
    <row r="35" spans="1:14">
      <c r="A35" s="20">
        <v>5</v>
      </c>
      <c r="B35" s="20" t="s">
        <v>99</v>
      </c>
      <c r="C35" s="21" t="s">
        <v>55</v>
      </c>
      <c r="D35" s="59" t="s">
        <v>62</v>
      </c>
      <c r="E35" s="59">
        <v>25</v>
      </c>
      <c r="F35" s="59">
        <v>2002</v>
      </c>
      <c r="G35" s="60">
        <v>1.3333333333333333E-3</v>
      </c>
      <c r="H35" s="60">
        <v>1.2384259259259258E-3</v>
      </c>
      <c r="I35" s="60">
        <v>1.258101851851852E-3</v>
      </c>
      <c r="J35" s="60">
        <v>1.3281250000000001E-3</v>
      </c>
      <c r="K35" s="59"/>
      <c r="L35" s="60">
        <f>SUM(G35:K35)</f>
        <v>5.1579861111111115E-3</v>
      </c>
      <c r="M35" s="65">
        <v>1</v>
      </c>
      <c r="N35" s="20"/>
    </row>
    <row r="36" spans="1:14">
      <c r="B36" s="13" t="s">
        <v>186</v>
      </c>
      <c r="C36" s="15"/>
      <c r="D36" s="62"/>
      <c r="E36" s="62"/>
      <c r="F36" s="62"/>
      <c r="G36" s="63"/>
      <c r="H36" s="63"/>
      <c r="I36" s="63"/>
      <c r="J36" s="63"/>
      <c r="K36" s="62"/>
      <c r="L36" s="63"/>
      <c r="M36" s="66"/>
    </row>
    <row r="37" spans="1:14">
      <c r="A37" s="20">
        <v>1</v>
      </c>
      <c r="B37" s="20" t="s">
        <v>56</v>
      </c>
      <c r="C37" s="21" t="s">
        <v>57</v>
      </c>
      <c r="D37" s="59" t="s">
        <v>58</v>
      </c>
      <c r="E37" s="59">
        <v>5</v>
      </c>
      <c r="F37" s="59">
        <v>1939</v>
      </c>
      <c r="G37" s="60">
        <v>8.278935185185185E-4</v>
      </c>
      <c r="H37" s="60">
        <v>8.2581018518518518E-4</v>
      </c>
      <c r="I37" s="60">
        <v>8.2974537037037045E-4</v>
      </c>
      <c r="J37" s="60">
        <v>8.4965277777777773E-4</v>
      </c>
      <c r="K37" s="59"/>
      <c r="L37" s="60">
        <f>SUM(G37:K37)</f>
        <v>3.3331018518518519E-3</v>
      </c>
      <c r="M37" s="65">
        <v>3</v>
      </c>
      <c r="N37" s="20"/>
    </row>
    <row r="38" spans="1:14">
      <c r="A38" s="20">
        <v>2</v>
      </c>
      <c r="B38" s="20" t="s">
        <v>68</v>
      </c>
      <c r="C38" s="21" t="s">
        <v>69</v>
      </c>
      <c r="D38" s="59" t="s">
        <v>58</v>
      </c>
      <c r="E38" s="59">
        <v>48</v>
      </c>
      <c r="F38" s="59">
        <v>1940</v>
      </c>
      <c r="G38" s="60">
        <v>8.8518518518518514E-4</v>
      </c>
      <c r="H38" s="60">
        <v>8.8483796296296303E-4</v>
      </c>
      <c r="I38" s="60">
        <v>8.7129629629629623E-4</v>
      </c>
      <c r="J38" s="60">
        <v>8.7268518518518511E-4</v>
      </c>
      <c r="K38" s="59"/>
      <c r="L38" s="60">
        <f>SUM(G38:K38)</f>
        <v>3.5140046296296295E-3</v>
      </c>
      <c r="M38" s="65">
        <v>2</v>
      </c>
      <c r="N38" s="20"/>
    </row>
    <row r="39" spans="1:14">
      <c r="A39" s="20">
        <v>3</v>
      </c>
      <c r="B39" s="20" t="s">
        <v>76</v>
      </c>
      <c r="C39" s="21" t="s">
        <v>77</v>
      </c>
      <c r="D39" s="59" t="s">
        <v>58</v>
      </c>
      <c r="E39" s="59">
        <v>47</v>
      </c>
      <c r="F39" s="59">
        <v>1948</v>
      </c>
      <c r="G39" s="60">
        <v>9.5520833333333319E-4</v>
      </c>
      <c r="H39" s="60">
        <v>9.5428240740740727E-4</v>
      </c>
      <c r="I39" s="60">
        <v>9.2893518518518531E-4</v>
      </c>
      <c r="J39" s="60">
        <v>9.5682870370370366E-4</v>
      </c>
      <c r="K39" s="59"/>
      <c r="L39" s="60">
        <f>SUM(G39:K39)</f>
        <v>3.7952546296296293E-3</v>
      </c>
      <c r="M39" s="65">
        <v>1</v>
      </c>
      <c r="N39" s="20"/>
    </row>
    <row r="40" spans="1:14">
      <c r="B40" s="13" t="s">
        <v>187</v>
      </c>
      <c r="C40" s="15"/>
      <c r="D40" s="62"/>
      <c r="E40" s="62"/>
      <c r="F40" s="62"/>
      <c r="G40" s="63"/>
      <c r="H40" s="63"/>
      <c r="I40" s="63"/>
      <c r="J40" s="63"/>
      <c r="K40" s="62"/>
      <c r="L40" s="63"/>
      <c r="M40" s="66"/>
    </row>
    <row r="41" spans="1:14">
      <c r="A41" s="20">
        <v>1</v>
      </c>
      <c r="B41" s="20" t="s">
        <v>73</v>
      </c>
      <c r="C41" s="21" t="s">
        <v>74</v>
      </c>
      <c r="D41" s="59" t="s">
        <v>75</v>
      </c>
      <c r="E41" s="59">
        <v>4</v>
      </c>
      <c r="F41" s="59">
        <v>1947</v>
      </c>
      <c r="G41" s="60">
        <v>9.4259259259259253E-4</v>
      </c>
      <c r="H41" s="60">
        <v>9.3206018518518518E-4</v>
      </c>
      <c r="I41" s="60">
        <v>9.4166666666666661E-4</v>
      </c>
      <c r="J41" s="60">
        <v>9.6192129629629622E-4</v>
      </c>
      <c r="K41" s="59"/>
      <c r="L41" s="60">
        <f>SUM(G41:K41)</f>
        <v>3.7782407407407404E-3</v>
      </c>
      <c r="M41" s="65">
        <v>5</v>
      </c>
      <c r="N41" s="20"/>
    </row>
    <row r="42" spans="1:14">
      <c r="A42" s="20">
        <v>2</v>
      </c>
      <c r="B42" s="20" t="s">
        <v>81</v>
      </c>
      <c r="C42" s="21"/>
      <c r="D42" s="59" t="s">
        <v>75</v>
      </c>
      <c r="E42" s="59">
        <v>6</v>
      </c>
      <c r="F42" s="59">
        <v>1936</v>
      </c>
      <c r="G42" s="60">
        <v>1.0243055555555556E-3</v>
      </c>
      <c r="H42" s="60">
        <v>1.0261574074074075E-3</v>
      </c>
      <c r="I42" s="60">
        <v>1.0101851851851854E-3</v>
      </c>
      <c r="J42" s="60">
        <v>1.0503472222222223E-3</v>
      </c>
      <c r="K42" s="59"/>
      <c r="L42" s="60">
        <f>SUM(G42:K42)</f>
        <v>4.1109953703703708E-3</v>
      </c>
      <c r="M42" s="65">
        <v>4</v>
      </c>
      <c r="N42" s="20"/>
    </row>
    <row r="43" spans="1:14">
      <c r="A43" s="20">
        <v>3</v>
      </c>
      <c r="B43" s="20" t="s">
        <v>84</v>
      </c>
      <c r="C43" s="21" t="s">
        <v>85</v>
      </c>
      <c r="D43" s="59" t="s">
        <v>75</v>
      </c>
      <c r="E43" s="59">
        <v>7</v>
      </c>
      <c r="F43" s="59">
        <v>1937</v>
      </c>
      <c r="G43" s="60">
        <v>1.0570601851851852E-3</v>
      </c>
      <c r="H43" s="60">
        <v>1.0511574074074076E-3</v>
      </c>
      <c r="I43" s="60">
        <v>1.0697916666666666E-3</v>
      </c>
      <c r="J43" s="60">
        <v>1.0741898148148147E-3</v>
      </c>
      <c r="K43" s="59"/>
      <c r="L43" s="60">
        <f>SUM(G43:K43)</f>
        <v>4.2521990740740749E-3</v>
      </c>
      <c r="M43" s="65">
        <v>3</v>
      </c>
      <c r="N43" s="20"/>
    </row>
    <row r="44" spans="1:14">
      <c r="A44" s="20">
        <v>4</v>
      </c>
      <c r="B44" s="20" t="s">
        <v>92</v>
      </c>
      <c r="C44" s="21"/>
      <c r="D44" s="59" t="s">
        <v>75</v>
      </c>
      <c r="E44" s="59">
        <v>3</v>
      </c>
      <c r="F44" s="59">
        <v>1935</v>
      </c>
      <c r="G44" s="60">
        <v>1.1724537037037035E-3</v>
      </c>
      <c r="H44" s="60">
        <v>1.1420138888888888E-3</v>
      </c>
      <c r="I44" s="60">
        <v>1.1497685185185185E-3</v>
      </c>
      <c r="J44" s="60">
        <v>1.1541666666666666E-3</v>
      </c>
      <c r="K44" s="59"/>
      <c r="L44" s="60">
        <f>SUM(G44:K44)</f>
        <v>4.6184027777777768E-3</v>
      </c>
      <c r="M44" s="65">
        <v>2</v>
      </c>
      <c r="N44" s="20"/>
    </row>
    <row r="45" spans="1:14">
      <c r="A45" s="20">
        <v>5</v>
      </c>
      <c r="B45" s="22" t="s">
        <v>96</v>
      </c>
      <c r="C45" s="21" t="s">
        <v>69</v>
      </c>
      <c r="D45" s="59" t="s">
        <v>75</v>
      </c>
      <c r="E45" s="59">
        <v>49</v>
      </c>
      <c r="F45" s="59">
        <v>1930</v>
      </c>
      <c r="G45" s="60">
        <v>1.2392361111111111E-3</v>
      </c>
      <c r="H45" s="60">
        <v>1.2671296296296296E-3</v>
      </c>
      <c r="I45" s="60">
        <v>1.2078703703703702E-3</v>
      </c>
      <c r="J45" s="60">
        <v>1.2284722222222224E-3</v>
      </c>
      <c r="K45" s="59"/>
      <c r="L45" s="60">
        <f>SUM(G45:K45)</f>
        <v>4.9427083333333337E-3</v>
      </c>
      <c r="M45" s="65">
        <v>1</v>
      </c>
      <c r="N45" s="20"/>
    </row>
    <row r="46" spans="1:14">
      <c r="B46" s="13" t="s">
        <v>188</v>
      </c>
      <c r="C46" s="15"/>
      <c r="D46" s="62"/>
      <c r="E46" s="62"/>
      <c r="F46" s="62"/>
      <c r="G46" s="62"/>
      <c r="H46" s="62"/>
      <c r="I46" s="62"/>
      <c r="J46" s="62"/>
      <c r="K46" s="62"/>
      <c r="L46" s="62"/>
      <c r="M46" s="66"/>
    </row>
    <row r="47" spans="1:14">
      <c r="A47" s="20">
        <v>1</v>
      </c>
      <c r="B47" s="20" t="s">
        <v>28</v>
      </c>
      <c r="C47" s="21" t="s">
        <v>29</v>
      </c>
      <c r="D47" s="59" t="s">
        <v>30</v>
      </c>
      <c r="E47" s="59">
        <v>15</v>
      </c>
      <c r="F47" s="59">
        <v>1998</v>
      </c>
      <c r="G47" s="60">
        <v>6.6736111111111108E-4</v>
      </c>
      <c r="H47" s="60">
        <v>6.7141203703703709E-4</v>
      </c>
      <c r="I47" s="60">
        <v>6.5347222222222228E-4</v>
      </c>
      <c r="J47" s="60">
        <v>6.5324074074074069E-4</v>
      </c>
      <c r="K47" s="59"/>
      <c r="L47" s="60">
        <f t="shared" ref="L47:L68" si="1">SUM(G47:K47)</f>
        <v>2.645486111111111E-3</v>
      </c>
      <c r="M47" s="65">
        <v>23</v>
      </c>
      <c r="N47" s="20"/>
    </row>
    <row r="48" spans="1:14">
      <c r="A48" s="20">
        <v>2</v>
      </c>
      <c r="B48" s="20" t="s">
        <v>33</v>
      </c>
      <c r="C48" s="21" t="s">
        <v>34</v>
      </c>
      <c r="D48" s="59" t="s">
        <v>30</v>
      </c>
      <c r="E48" s="59">
        <v>2</v>
      </c>
      <c r="F48" s="59">
        <v>1998</v>
      </c>
      <c r="G48" s="60">
        <v>6.8946759259259265E-4</v>
      </c>
      <c r="H48" s="60">
        <v>6.6840277777777775E-4</v>
      </c>
      <c r="I48" s="60">
        <v>6.6793981481481478E-4</v>
      </c>
      <c r="J48" s="60">
        <v>6.5798611111111103E-4</v>
      </c>
      <c r="K48" s="59"/>
      <c r="L48" s="60">
        <f t="shared" si="1"/>
        <v>2.6837962962962961E-3</v>
      </c>
      <c r="M48" s="65">
        <v>22</v>
      </c>
      <c r="N48" s="20"/>
    </row>
    <row r="49" spans="1:14">
      <c r="A49" s="20">
        <v>3</v>
      </c>
      <c r="B49" s="20" t="s">
        <v>31</v>
      </c>
      <c r="C49" s="21" t="s">
        <v>32</v>
      </c>
      <c r="D49" s="59" t="s">
        <v>30</v>
      </c>
      <c r="E49" s="59">
        <v>21</v>
      </c>
      <c r="F49" s="59">
        <v>1998</v>
      </c>
      <c r="G49" s="60">
        <v>6.8692129629629626E-4</v>
      </c>
      <c r="H49" s="60">
        <v>6.8055555555555545E-4</v>
      </c>
      <c r="I49" s="60">
        <v>6.7650462962962966E-4</v>
      </c>
      <c r="J49" s="60">
        <v>6.7997685185185186E-4</v>
      </c>
      <c r="K49" s="59"/>
      <c r="L49" s="60">
        <f t="shared" si="1"/>
        <v>2.723958333333333E-3</v>
      </c>
      <c r="M49" s="65">
        <v>21</v>
      </c>
      <c r="N49" s="20"/>
    </row>
    <row r="50" spans="1:14">
      <c r="A50" s="20">
        <v>4</v>
      </c>
      <c r="B50" s="20" t="s">
        <v>35</v>
      </c>
      <c r="C50" s="21" t="s">
        <v>36</v>
      </c>
      <c r="D50" s="59" t="s">
        <v>30</v>
      </c>
      <c r="E50" s="59">
        <v>39</v>
      </c>
      <c r="F50" s="59">
        <v>1999</v>
      </c>
      <c r="G50" s="60">
        <v>6.9085648148148153E-4</v>
      </c>
      <c r="H50" s="60">
        <v>6.841435185185185E-4</v>
      </c>
      <c r="I50" s="60">
        <v>6.9641203703703694E-4</v>
      </c>
      <c r="J50" s="60">
        <v>6.9282407407407411E-4</v>
      </c>
      <c r="K50" s="59"/>
      <c r="L50" s="60">
        <f t="shared" si="1"/>
        <v>2.764236111111111E-3</v>
      </c>
      <c r="M50" s="65">
        <v>20</v>
      </c>
      <c r="N50" s="20"/>
    </row>
    <row r="51" spans="1:14">
      <c r="A51" s="20">
        <v>5</v>
      </c>
      <c r="B51" s="20" t="s">
        <v>41</v>
      </c>
      <c r="C51" s="21" t="s">
        <v>42</v>
      </c>
      <c r="D51" s="59" t="s">
        <v>30</v>
      </c>
      <c r="E51" s="59">
        <v>22</v>
      </c>
      <c r="F51" s="59">
        <v>1998</v>
      </c>
      <c r="G51" s="60">
        <v>7.2696759259259253E-4</v>
      </c>
      <c r="H51" s="60">
        <v>7.2476851851851858E-4</v>
      </c>
      <c r="I51" s="60">
        <v>7.2071759259259268E-4</v>
      </c>
      <c r="J51" s="60">
        <v>7.0729166666666672E-4</v>
      </c>
      <c r="K51" s="59"/>
      <c r="L51" s="60">
        <f t="shared" si="1"/>
        <v>2.8797453703703706E-3</v>
      </c>
      <c r="M51" s="65">
        <v>19</v>
      </c>
      <c r="N51" s="20"/>
    </row>
    <row r="52" spans="1:14">
      <c r="A52" s="20">
        <v>6</v>
      </c>
      <c r="B52" s="20" t="s">
        <v>39</v>
      </c>
      <c r="C52" s="21" t="s">
        <v>40</v>
      </c>
      <c r="D52" s="59" t="s">
        <v>30</v>
      </c>
      <c r="E52" s="59">
        <v>23</v>
      </c>
      <c r="F52" s="59">
        <v>1999</v>
      </c>
      <c r="G52" s="60">
        <v>7.2152777777777764E-4</v>
      </c>
      <c r="H52" s="60">
        <v>7.1412037037037028E-4</v>
      </c>
      <c r="I52" s="60">
        <v>7.4976851851851854E-4</v>
      </c>
      <c r="J52" s="60">
        <v>7.1423611111111113E-4</v>
      </c>
      <c r="K52" s="59"/>
      <c r="L52" s="60">
        <f t="shared" si="1"/>
        <v>2.8996527777777775E-3</v>
      </c>
      <c r="M52" s="65">
        <v>18</v>
      </c>
      <c r="N52" s="20"/>
    </row>
    <row r="53" spans="1:14">
      <c r="A53" s="20">
        <v>7</v>
      </c>
      <c r="B53" s="20" t="s">
        <v>43</v>
      </c>
      <c r="C53" s="21" t="s">
        <v>44</v>
      </c>
      <c r="D53" s="59" t="s">
        <v>30</v>
      </c>
      <c r="E53" s="59">
        <v>16</v>
      </c>
      <c r="F53" s="59">
        <v>1998</v>
      </c>
      <c r="G53" s="60">
        <v>7.3749999999999998E-4</v>
      </c>
      <c r="H53" s="60">
        <v>7.3541666666666666E-4</v>
      </c>
      <c r="I53" s="60">
        <v>7.2488425925925932E-4</v>
      </c>
      <c r="J53" s="60">
        <v>7.3078703703703706E-4</v>
      </c>
      <c r="K53" s="59"/>
      <c r="L53" s="60">
        <f t="shared" si="1"/>
        <v>2.9285879629629631E-3</v>
      </c>
      <c r="M53" s="65">
        <v>17</v>
      </c>
      <c r="N53" s="20"/>
    </row>
    <row r="54" spans="1:14">
      <c r="A54" s="20">
        <v>8</v>
      </c>
      <c r="B54" s="20" t="s">
        <v>45</v>
      </c>
      <c r="C54" s="21" t="s">
        <v>46</v>
      </c>
      <c r="D54" s="59" t="s">
        <v>30</v>
      </c>
      <c r="E54" s="59">
        <v>44</v>
      </c>
      <c r="F54" s="59">
        <v>1998</v>
      </c>
      <c r="G54" s="60">
        <v>7.53125E-4</v>
      </c>
      <c r="H54" s="60">
        <v>7.3483796296296307E-4</v>
      </c>
      <c r="I54" s="60">
        <v>7.4791666666666669E-4</v>
      </c>
      <c r="J54" s="60">
        <v>7.8668981481481483E-4</v>
      </c>
      <c r="K54" s="59"/>
      <c r="L54" s="60">
        <f t="shared" si="1"/>
        <v>3.0225694444444445E-3</v>
      </c>
      <c r="M54" s="65">
        <v>16</v>
      </c>
      <c r="N54" s="20"/>
    </row>
    <row r="55" spans="1:14">
      <c r="A55" s="20">
        <v>9</v>
      </c>
      <c r="B55" s="20" t="s">
        <v>47</v>
      </c>
      <c r="C55" s="21" t="s">
        <v>48</v>
      </c>
      <c r="D55" s="59" t="s">
        <v>30</v>
      </c>
      <c r="E55" s="59">
        <v>20</v>
      </c>
      <c r="F55" s="59">
        <v>1998</v>
      </c>
      <c r="G55" s="60">
        <v>7.6192129629629624E-4</v>
      </c>
      <c r="H55" s="60">
        <v>7.5324074074074085E-4</v>
      </c>
      <c r="I55" s="60">
        <v>8.0185185185185188E-4</v>
      </c>
      <c r="J55" s="60">
        <v>7.4768518518518511E-4</v>
      </c>
      <c r="K55" s="59"/>
      <c r="L55" s="60">
        <f t="shared" si="1"/>
        <v>3.0646990740740739E-3</v>
      </c>
      <c r="M55" s="65">
        <v>15</v>
      </c>
      <c r="N55" s="20"/>
    </row>
    <row r="56" spans="1:14">
      <c r="A56" s="20">
        <v>10</v>
      </c>
      <c r="B56" s="20" t="s">
        <v>53</v>
      </c>
      <c r="C56" s="21" t="s">
        <v>48</v>
      </c>
      <c r="D56" s="59" t="s">
        <v>30</v>
      </c>
      <c r="E56" s="59">
        <v>19</v>
      </c>
      <c r="F56" s="59">
        <v>1998</v>
      </c>
      <c r="G56" s="60">
        <v>8.1597222222222227E-4</v>
      </c>
      <c r="H56" s="60">
        <v>8.0127314814814807E-4</v>
      </c>
      <c r="I56" s="60">
        <v>7.8738425925925927E-4</v>
      </c>
      <c r="J56" s="60">
        <v>7.5983796296296303E-4</v>
      </c>
      <c r="K56" s="59"/>
      <c r="L56" s="60">
        <f t="shared" si="1"/>
        <v>3.1644675925925929E-3</v>
      </c>
      <c r="M56" s="65">
        <v>14</v>
      </c>
      <c r="N56" s="20"/>
    </row>
    <row r="57" spans="1:14">
      <c r="A57" s="20">
        <v>11</v>
      </c>
      <c r="B57" s="20" t="s">
        <v>59</v>
      </c>
      <c r="C57" s="21" t="s">
        <v>173</v>
      </c>
      <c r="D57" s="59" t="s">
        <v>30</v>
      </c>
      <c r="E57" s="59">
        <v>45</v>
      </c>
      <c r="F57" s="59">
        <v>2001</v>
      </c>
      <c r="G57" s="60">
        <v>8.3472222222222227E-4</v>
      </c>
      <c r="H57" s="60">
        <v>8.4039351851851853E-4</v>
      </c>
      <c r="I57" s="60">
        <v>8.2175925925925917E-4</v>
      </c>
      <c r="J57" s="60">
        <v>8.3437500000000005E-4</v>
      </c>
      <c r="K57" s="59"/>
      <c r="L57" s="60">
        <f t="shared" si="1"/>
        <v>3.33125E-3</v>
      </c>
      <c r="M57" s="65">
        <v>13</v>
      </c>
      <c r="N57" s="20"/>
    </row>
    <row r="58" spans="1:14">
      <c r="A58" s="20">
        <v>12</v>
      </c>
      <c r="B58" s="20" t="s">
        <v>54</v>
      </c>
      <c r="C58" s="21" t="s">
        <v>55</v>
      </c>
      <c r="D58" s="59" t="s">
        <v>30</v>
      </c>
      <c r="E58" s="59">
        <v>29</v>
      </c>
      <c r="F58" s="59">
        <v>2000</v>
      </c>
      <c r="G58" s="60">
        <v>8.261574074074074E-4</v>
      </c>
      <c r="H58" s="60">
        <v>8.547453703703704E-4</v>
      </c>
      <c r="I58" s="60">
        <v>8.377314814814814E-4</v>
      </c>
      <c r="J58" s="60">
        <v>8.3645833333333326E-4</v>
      </c>
      <c r="K58" s="59"/>
      <c r="L58" s="60">
        <f t="shared" si="1"/>
        <v>3.3550925925925922E-3</v>
      </c>
      <c r="M58" s="65">
        <v>12</v>
      </c>
      <c r="N58" s="20"/>
    </row>
    <row r="59" spans="1:14">
      <c r="A59" s="20">
        <v>13</v>
      </c>
      <c r="B59" s="20" t="s">
        <v>66</v>
      </c>
      <c r="C59" s="21" t="s">
        <v>48</v>
      </c>
      <c r="D59" s="59" t="s">
        <v>30</v>
      </c>
      <c r="E59" s="59">
        <v>18</v>
      </c>
      <c r="F59" s="59">
        <v>1998</v>
      </c>
      <c r="G59" s="60">
        <v>8.6446759259259246E-4</v>
      </c>
      <c r="H59" s="60">
        <v>8.4606481481481479E-4</v>
      </c>
      <c r="I59" s="60">
        <v>8.7256944444444448E-4</v>
      </c>
      <c r="J59" s="60">
        <v>8.6331018518518527E-4</v>
      </c>
      <c r="K59" s="59"/>
      <c r="L59" s="60">
        <f t="shared" si="1"/>
        <v>3.4464120370370369E-3</v>
      </c>
      <c r="M59" s="65">
        <v>11</v>
      </c>
      <c r="N59" s="20"/>
    </row>
    <row r="60" spans="1:14">
      <c r="A60" s="20">
        <v>14</v>
      </c>
      <c r="B60" s="20" t="s">
        <v>67</v>
      </c>
      <c r="C60" s="21" t="s">
        <v>55</v>
      </c>
      <c r="D60" s="59" t="s">
        <v>30</v>
      </c>
      <c r="E60" s="59">
        <v>32</v>
      </c>
      <c r="F60" s="59">
        <v>2001</v>
      </c>
      <c r="G60" s="60">
        <v>8.7268518518518511E-4</v>
      </c>
      <c r="H60" s="60">
        <v>8.6273148148148136E-4</v>
      </c>
      <c r="I60" s="60">
        <v>8.6018518518518518E-4</v>
      </c>
      <c r="J60" s="60">
        <v>8.5231481481481486E-4</v>
      </c>
      <c r="K60" s="59"/>
      <c r="L60" s="60">
        <f t="shared" si="1"/>
        <v>3.4479166666666664E-3</v>
      </c>
      <c r="M60" s="65">
        <v>10</v>
      </c>
      <c r="N60" s="20"/>
    </row>
    <row r="61" spans="1:14">
      <c r="A61" s="20">
        <v>15</v>
      </c>
      <c r="B61" s="20" t="s">
        <v>78</v>
      </c>
      <c r="C61" s="21" t="s">
        <v>61</v>
      </c>
      <c r="D61" s="59" t="s">
        <v>30</v>
      </c>
      <c r="E61" s="59">
        <v>12</v>
      </c>
      <c r="F61" s="59">
        <v>2001</v>
      </c>
      <c r="G61" s="60">
        <v>9.7673611111111116E-4</v>
      </c>
      <c r="H61" s="60">
        <v>9.1840277777777786E-4</v>
      </c>
      <c r="I61" s="60">
        <v>8.9710648148148147E-4</v>
      </c>
      <c r="J61" s="60">
        <v>8.6030092592592592E-4</v>
      </c>
      <c r="K61" s="59"/>
      <c r="L61" s="60">
        <f t="shared" si="1"/>
        <v>3.6525462962962961E-3</v>
      </c>
      <c r="M61" s="65">
        <v>9</v>
      </c>
      <c r="N61" s="20"/>
    </row>
    <row r="62" spans="1:14">
      <c r="A62" s="20">
        <v>16</v>
      </c>
      <c r="B62" s="20" t="s">
        <v>70</v>
      </c>
      <c r="C62" s="21" t="s">
        <v>61</v>
      </c>
      <c r="D62" s="59" t="s">
        <v>30</v>
      </c>
      <c r="E62" s="59">
        <v>11</v>
      </c>
      <c r="F62" s="59">
        <v>2000</v>
      </c>
      <c r="G62" s="60">
        <v>9.2418981481481475E-4</v>
      </c>
      <c r="H62" s="60">
        <v>9.3148148148148148E-4</v>
      </c>
      <c r="I62" s="60">
        <v>9.1446759259259259E-4</v>
      </c>
      <c r="J62" s="60">
        <v>9.0601851851851857E-4</v>
      </c>
      <c r="K62" s="59"/>
      <c r="L62" s="60">
        <f t="shared" si="1"/>
        <v>3.6761574074074075E-3</v>
      </c>
      <c r="M62" s="65">
        <v>8</v>
      </c>
      <c r="N62" s="20"/>
    </row>
    <row r="63" spans="1:14">
      <c r="A63" s="20">
        <v>17</v>
      </c>
      <c r="B63" s="20" t="s">
        <v>82</v>
      </c>
      <c r="C63" s="21" t="s">
        <v>83</v>
      </c>
      <c r="D63" s="59" t="s">
        <v>30</v>
      </c>
      <c r="E63" s="59">
        <v>1</v>
      </c>
      <c r="F63" s="59">
        <v>2001</v>
      </c>
      <c r="G63" s="60">
        <v>1.0351851851851852E-3</v>
      </c>
      <c r="H63" s="60">
        <v>1.043287037037037E-3</v>
      </c>
      <c r="I63" s="60">
        <v>1.058101851851852E-3</v>
      </c>
      <c r="J63" s="60">
        <v>1.0857638888888889E-3</v>
      </c>
      <c r="K63" s="59"/>
      <c r="L63" s="60">
        <f t="shared" si="1"/>
        <v>4.2223379629629625E-3</v>
      </c>
      <c r="M63" s="65">
        <v>7</v>
      </c>
      <c r="N63" s="20"/>
    </row>
    <row r="64" spans="1:14">
      <c r="A64" s="20">
        <v>18</v>
      </c>
      <c r="B64" s="20" t="s">
        <v>87</v>
      </c>
      <c r="C64" s="21" t="s">
        <v>48</v>
      </c>
      <c r="D64" s="59" t="s">
        <v>30</v>
      </c>
      <c r="E64" s="59">
        <v>17</v>
      </c>
      <c r="F64" s="59">
        <v>1999</v>
      </c>
      <c r="G64" s="60">
        <v>1.0700231481481483E-3</v>
      </c>
      <c r="H64" s="60">
        <v>1.1190972222222221E-3</v>
      </c>
      <c r="I64" s="60">
        <v>1.0716435185185184E-3</v>
      </c>
      <c r="J64" s="60">
        <v>1.1410879629629629E-3</v>
      </c>
      <c r="K64" s="59"/>
      <c r="L64" s="60">
        <f t="shared" si="1"/>
        <v>4.4018518518518512E-3</v>
      </c>
      <c r="M64" s="65">
        <v>6</v>
      </c>
      <c r="N64" s="20"/>
    </row>
    <row r="65" spans="1:14">
      <c r="A65" s="20">
        <v>19</v>
      </c>
      <c r="B65" s="20" t="s">
        <v>94</v>
      </c>
      <c r="C65" s="21" t="s">
        <v>55</v>
      </c>
      <c r="D65" s="59" t="s">
        <v>30</v>
      </c>
      <c r="E65" s="59">
        <v>30</v>
      </c>
      <c r="F65" s="59">
        <v>2001</v>
      </c>
      <c r="G65" s="60">
        <v>1.1861111111111111E-3</v>
      </c>
      <c r="H65" s="60">
        <v>1.1357638888888888E-3</v>
      </c>
      <c r="I65" s="60">
        <v>1.1413194444444444E-3</v>
      </c>
      <c r="J65" s="60">
        <v>1.1739583333333335E-3</v>
      </c>
      <c r="K65" s="59"/>
      <c r="L65" s="60">
        <f t="shared" si="1"/>
        <v>4.6371527777777782E-3</v>
      </c>
      <c r="M65" s="65">
        <v>5</v>
      </c>
      <c r="N65" s="20"/>
    </row>
    <row r="66" spans="1:14">
      <c r="A66" s="20">
        <v>20</v>
      </c>
      <c r="B66" s="20" t="s">
        <v>90</v>
      </c>
      <c r="C66" s="21" t="s">
        <v>55</v>
      </c>
      <c r="D66" s="59" t="s">
        <v>30</v>
      </c>
      <c r="E66" s="59">
        <v>26</v>
      </c>
      <c r="F66" s="59">
        <v>2001</v>
      </c>
      <c r="G66" s="60">
        <v>1.1571759259259259E-3</v>
      </c>
      <c r="H66" s="60">
        <v>1.1671296296296297E-3</v>
      </c>
      <c r="I66" s="60">
        <v>1.171875E-3</v>
      </c>
      <c r="J66" s="60">
        <v>1.1460648148148148E-3</v>
      </c>
      <c r="K66" s="59"/>
      <c r="L66" s="60">
        <f t="shared" si="1"/>
        <v>4.6422453703703704E-3</v>
      </c>
      <c r="M66" s="65">
        <v>4</v>
      </c>
      <c r="N66" s="20"/>
    </row>
    <row r="67" spans="1:14">
      <c r="A67" s="20">
        <v>21</v>
      </c>
      <c r="B67" s="20" t="s">
        <v>97</v>
      </c>
      <c r="C67" s="21" t="s">
        <v>55</v>
      </c>
      <c r="D67" s="59" t="s">
        <v>30</v>
      </c>
      <c r="E67" s="59">
        <v>27</v>
      </c>
      <c r="F67" s="59">
        <v>2001</v>
      </c>
      <c r="G67" s="60">
        <v>1.3079861111111111E-3</v>
      </c>
      <c r="H67" s="60">
        <v>1.3357638888888889E-3</v>
      </c>
      <c r="I67" s="60">
        <v>1.2869212962962962E-3</v>
      </c>
      <c r="J67" s="60">
        <v>1.3321759259259259E-3</v>
      </c>
      <c r="K67" s="59"/>
      <c r="L67" s="60">
        <f t="shared" si="1"/>
        <v>5.2628472222222226E-3</v>
      </c>
      <c r="M67" s="65">
        <v>3</v>
      </c>
      <c r="N67" s="20"/>
    </row>
    <row r="68" spans="1:14">
      <c r="A68" s="20">
        <v>22</v>
      </c>
      <c r="B68" s="20" t="s">
        <v>100</v>
      </c>
      <c r="C68" s="21" t="s">
        <v>80</v>
      </c>
      <c r="D68" s="59" t="s">
        <v>30</v>
      </c>
      <c r="E68" s="59">
        <v>28</v>
      </c>
      <c r="F68" s="59">
        <v>2001</v>
      </c>
      <c r="G68" s="60">
        <v>1.3756944444444444E-3</v>
      </c>
      <c r="H68" s="60">
        <v>1.3635416666666665E-3</v>
      </c>
      <c r="I68" s="60">
        <v>1.3825231481481481E-3</v>
      </c>
      <c r="J68" s="60">
        <v>1.4583333333333334E-3</v>
      </c>
      <c r="K68" s="59"/>
      <c r="L68" s="60">
        <f t="shared" si="1"/>
        <v>5.5800925925925922E-3</v>
      </c>
      <c r="M68" s="65">
        <v>2</v>
      </c>
      <c r="N68" s="20"/>
    </row>
    <row r="69" spans="1:14">
      <c r="A69" s="20">
        <v>23</v>
      </c>
      <c r="B69" s="20" t="s">
        <v>37</v>
      </c>
      <c r="C69" s="21" t="s">
        <v>38</v>
      </c>
      <c r="D69" s="59" t="s">
        <v>30</v>
      </c>
      <c r="E69" s="59">
        <v>46</v>
      </c>
      <c r="F69" s="59">
        <v>1998</v>
      </c>
      <c r="G69" s="60">
        <v>7.1886574074074073E-4</v>
      </c>
      <c r="H69" s="60">
        <v>7.0370370370370378E-4</v>
      </c>
      <c r="I69" s="60">
        <v>9.358796296296295E-4</v>
      </c>
      <c r="J69" s="70" t="s">
        <v>196</v>
      </c>
      <c r="K69" s="59"/>
      <c r="L69" s="60">
        <f>SUM(G69:K69)</f>
        <v>2.358449074074074E-3</v>
      </c>
      <c r="M69" s="65">
        <v>1</v>
      </c>
      <c r="N69" s="20"/>
    </row>
    <row r="70" spans="1:14">
      <c r="B70" s="13" t="s">
        <v>189</v>
      </c>
      <c r="C70" s="15"/>
      <c r="D70" s="62"/>
      <c r="E70" s="62"/>
      <c r="F70" s="62"/>
      <c r="G70" s="63"/>
      <c r="H70" s="63"/>
      <c r="I70" s="63"/>
      <c r="J70" s="63"/>
      <c r="K70" s="62"/>
      <c r="L70" s="63"/>
      <c r="M70" s="66"/>
    </row>
    <row r="71" spans="1:14">
      <c r="A71" s="20">
        <v>1</v>
      </c>
      <c r="B71" s="20" t="s">
        <v>117</v>
      </c>
      <c r="C71" s="21" t="s">
        <v>118</v>
      </c>
      <c r="D71" s="59" t="s">
        <v>113</v>
      </c>
      <c r="E71" s="59">
        <v>62</v>
      </c>
      <c r="F71" s="59">
        <v>1971</v>
      </c>
      <c r="G71" s="60">
        <v>7.4224537037037043E-4</v>
      </c>
      <c r="H71" s="60">
        <v>7.1030092592592586E-4</v>
      </c>
      <c r="I71" s="60">
        <v>7.104166666666666E-4</v>
      </c>
      <c r="J71" s="60">
        <v>7.0057870370370369E-4</v>
      </c>
      <c r="K71" s="59"/>
      <c r="L71" s="60">
        <f>SUM(G71:K71)</f>
        <v>2.8635416666666666E-3</v>
      </c>
      <c r="M71" s="65">
        <v>4</v>
      </c>
      <c r="N71" s="20"/>
    </row>
    <row r="72" spans="1:14">
      <c r="A72" s="20">
        <v>2</v>
      </c>
      <c r="B72" s="20" t="s">
        <v>111</v>
      </c>
      <c r="C72" s="21" t="s">
        <v>112</v>
      </c>
      <c r="D72" s="59" t="s">
        <v>113</v>
      </c>
      <c r="E72" s="59">
        <v>54</v>
      </c>
      <c r="F72" s="59">
        <v>1992</v>
      </c>
      <c r="G72" s="60">
        <v>7.1400462962962965E-4</v>
      </c>
      <c r="H72" s="60">
        <v>7.2013888888888876E-4</v>
      </c>
      <c r="I72" s="60">
        <v>7.2349537037037044E-4</v>
      </c>
      <c r="J72" s="60">
        <v>7.3229166666666668E-4</v>
      </c>
      <c r="K72" s="59"/>
      <c r="L72" s="60">
        <f>SUM(G72:K72)</f>
        <v>2.8899305555555553E-3</v>
      </c>
      <c r="M72" s="65">
        <v>3</v>
      </c>
      <c r="N72" s="20"/>
    </row>
    <row r="73" spans="1:14">
      <c r="A73" s="20">
        <v>3</v>
      </c>
      <c r="B73" s="20" t="s">
        <v>119</v>
      </c>
      <c r="C73" s="21" t="s">
        <v>120</v>
      </c>
      <c r="D73" s="59" t="s">
        <v>113</v>
      </c>
      <c r="E73" s="59">
        <v>67</v>
      </c>
      <c r="F73" s="59">
        <v>1987</v>
      </c>
      <c r="G73" s="60">
        <v>7.4884259259259262E-4</v>
      </c>
      <c r="H73" s="60">
        <v>7.3865740740740749E-4</v>
      </c>
      <c r="I73" s="60">
        <v>7.6597222222222214E-4</v>
      </c>
      <c r="J73" s="60">
        <v>7.4837962962962966E-4</v>
      </c>
      <c r="K73" s="59"/>
      <c r="L73" s="60">
        <f>SUM(G73:K73)</f>
        <v>3.0018518518518519E-3</v>
      </c>
      <c r="M73" s="65">
        <v>2</v>
      </c>
      <c r="N73" s="20"/>
    </row>
    <row r="74" spans="1:14">
      <c r="A74" s="20">
        <v>4</v>
      </c>
      <c r="B74" s="20" t="s">
        <v>135</v>
      </c>
      <c r="C74" s="21"/>
      <c r="D74" s="59" t="s">
        <v>113</v>
      </c>
      <c r="E74" s="59">
        <v>66</v>
      </c>
      <c r="F74" s="59">
        <v>1972</v>
      </c>
      <c r="G74" s="60">
        <v>9.2650462962962966E-4</v>
      </c>
      <c r="H74" s="60">
        <v>9.32986111111111E-4</v>
      </c>
      <c r="I74" s="60">
        <v>9.3472222222222231E-4</v>
      </c>
      <c r="J74" s="60">
        <v>9.4733796296296309E-4</v>
      </c>
      <c r="K74" s="59"/>
      <c r="L74" s="60">
        <f>SUM(G74:K74)</f>
        <v>3.7415509259259259E-3</v>
      </c>
      <c r="M74" s="65">
        <v>1</v>
      </c>
      <c r="N74" s="20"/>
    </row>
    <row r="75" spans="1:14">
      <c r="B75" s="13" t="s">
        <v>190</v>
      </c>
      <c r="C75" s="15"/>
      <c r="D75" s="62"/>
      <c r="E75" s="62"/>
      <c r="F75" s="62"/>
      <c r="G75" s="63"/>
      <c r="H75" s="63"/>
      <c r="I75" s="63"/>
      <c r="J75" s="63"/>
      <c r="K75" s="62"/>
      <c r="L75" s="63"/>
      <c r="M75" s="66"/>
    </row>
    <row r="76" spans="1:14">
      <c r="A76" s="20">
        <v>1</v>
      </c>
      <c r="B76" s="20" t="s">
        <v>101</v>
      </c>
      <c r="C76" s="21" t="s">
        <v>102</v>
      </c>
      <c r="D76" s="59" t="s">
        <v>103</v>
      </c>
      <c r="E76" s="59">
        <v>56</v>
      </c>
      <c r="F76" s="59">
        <v>1962</v>
      </c>
      <c r="G76" s="60">
        <v>6.7141203703703709E-4</v>
      </c>
      <c r="H76" s="60">
        <v>6.7384259259259253E-4</v>
      </c>
      <c r="I76" s="60">
        <v>6.8333333333333343E-4</v>
      </c>
      <c r="J76" s="60">
        <v>6.8449074074074072E-4</v>
      </c>
      <c r="K76" s="59"/>
      <c r="L76" s="60">
        <f t="shared" ref="L76:L82" si="2">SUM(G76:K76)</f>
        <v>2.7130787037037037E-3</v>
      </c>
      <c r="M76" s="65">
        <v>7</v>
      </c>
      <c r="N76" s="20"/>
    </row>
    <row r="77" spans="1:14">
      <c r="A77" s="20">
        <v>2</v>
      </c>
      <c r="B77" s="20" t="s">
        <v>104</v>
      </c>
      <c r="C77" s="21" t="s">
        <v>105</v>
      </c>
      <c r="D77" s="59" t="s">
        <v>103</v>
      </c>
      <c r="E77" s="59">
        <v>68</v>
      </c>
      <c r="F77" s="59">
        <v>1961</v>
      </c>
      <c r="G77" s="60">
        <v>6.864583333333333E-4</v>
      </c>
      <c r="H77" s="60">
        <v>6.7708333333333336E-4</v>
      </c>
      <c r="I77" s="60">
        <v>6.8472222222222231E-4</v>
      </c>
      <c r="J77" s="60">
        <v>6.7777777777777791E-4</v>
      </c>
      <c r="K77" s="59"/>
      <c r="L77" s="60">
        <f t="shared" si="2"/>
        <v>2.726041666666667E-3</v>
      </c>
      <c r="M77" s="65">
        <v>6</v>
      </c>
      <c r="N77" s="20"/>
    </row>
    <row r="78" spans="1:14">
      <c r="A78" s="20">
        <v>3</v>
      </c>
      <c r="B78" s="20" t="s">
        <v>106</v>
      </c>
      <c r="C78" s="21"/>
      <c r="D78" s="59" t="s">
        <v>103</v>
      </c>
      <c r="E78" s="59">
        <v>57</v>
      </c>
      <c r="F78" s="59">
        <v>1957</v>
      </c>
      <c r="G78" s="60">
        <v>6.9085648148148153E-4</v>
      </c>
      <c r="H78" s="60">
        <v>6.9918981481481481E-4</v>
      </c>
      <c r="I78" s="60">
        <v>7.0335648148148145E-4</v>
      </c>
      <c r="J78" s="60">
        <v>7.127314814814814E-4</v>
      </c>
      <c r="K78" s="59"/>
      <c r="L78" s="60">
        <f t="shared" si="2"/>
        <v>2.8061342592592591E-3</v>
      </c>
      <c r="M78" s="65">
        <v>5</v>
      </c>
      <c r="N78" s="20"/>
    </row>
    <row r="79" spans="1:14">
      <c r="A79" s="20">
        <v>4</v>
      </c>
      <c r="B79" s="22" t="s">
        <v>109</v>
      </c>
      <c r="C79" s="21" t="s">
        <v>110</v>
      </c>
      <c r="D79" s="59" t="s">
        <v>103</v>
      </c>
      <c r="E79" s="59">
        <v>59</v>
      </c>
      <c r="F79" s="59">
        <v>1956</v>
      </c>
      <c r="G79" s="60">
        <v>7.0706018518518514E-4</v>
      </c>
      <c r="H79" s="60">
        <v>7.0046296296296295E-4</v>
      </c>
      <c r="I79" s="60">
        <v>6.9629629629629631E-4</v>
      </c>
      <c r="J79" s="60">
        <v>7.0497685185185192E-4</v>
      </c>
      <c r="K79" s="59"/>
      <c r="L79" s="60">
        <f t="shared" si="2"/>
        <v>2.8087962962962966E-3</v>
      </c>
      <c r="M79" s="65">
        <v>4</v>
      </c>
      <c r="N79" s="20"/>
    </row>
    <row r="80" spans="1:14">
      <c r="A80" s="20">
        <v>5</v>
      </c>
      <c r="B80" s="20" t="s">
        <v>107</v>
      </c>
      <c r="C80" s="21" t="s">
        <v>108</v>
      </c>
      <c r="D80" s="59" t="s">
        <v>103</v>
      </c>
      <c r="E80" s="59">
        <v>63</v>
      </c>
      <c r="F80" s="59">
        <v>1961</v>
      </c>
      <c r="G80" s="60">
        <v>6.9849537037037048E-4</v>
      </c>
      <c r="H80" s="60">
        <v>6.9537037037037039E-4</v>
      </c>
      <c r="I80" s="60">
        <v>7.245370370370371E-4</v>
      </c>
      <c r="J80" s="60">
        <v>7.3761574074074083E-4</v>
      </c>
      <c r="K80" s="59"/>
      <c r="L80" s="60">
        <f t="shared" si="2"/>
        <v>2.856018518518519E-3</v>
      </c>
      <c r="M80" s="65">
        <v>3</v>
      </c>
      <c r="N80" s="20"/>
    </row>
    <row r="81" spans="1:14">
      <c r="A81" s="20">
        <v>6</v>
      </c>
      <c r="B81" s="20" t="s">
        <v>122</v>
      </c>
      <c r="C81" s="21" t="s">
        <v>123</v>
      </c>
      <c r="D81" s="59" t="s">
        <v>103</v>
      </c>
      <c r="E81" s="59">
        <v>64</v>
      </c>
      <c r="F81" s="59">
        <v>1957</v>
      </c>
      <c r="G81" s="60">
        <v>7.5787037037037023E-4</v>
      </c>
      <c r="H81" s="60">
        <v>7.7002314814814815E-4</v>
      </c>
      <c r="I81" s="60">
        <v>7.5972222222222229E-4</v>
      </c>
      <c r="J81" s="60">
        <v>7.817129629629629E-4</v>
      </c>
      <c r="K81" s="59"/>
      <c r="L81" s="60">
        <f t="shared" si="2"/>
        <v>3.0693287037037035E-3</v>
      </c>
      <c r="M81" s="65">
        <v>2</v>
      </c>
      <c r="N81" s="20"/>
    </row>
    <row r="82" spans="1:14">
      <c r="A82" s="20">
        <v>7</v>
      </c>
      <c r="B82" s="20" t="s">
        <v>124</v>
      </c>
      <c r="C82" s="21" t="s">
        <v>125</v>
      </c>
      <c r="D82" s="59" t="s">
        <v>103</v>
      </c>
      <c r="E82" s="59">
        <v>65</v>
      </c>
      <c r="F82" s="59">
        <v>1961</v>
      </c>
      <c r="G82" s="60">
        <v>7.6053240740740736E-4</v>
      </c>
      <c r="H82" s="60">
        <v>7.7129629629629629E-4</v>
      </c>
      <c r="I82" s="60">
        <v>7.7951388888888894E-4</v>
      </c>
      <c r="J82" s="60">
        <v>7.8321759259259262E-4</v>
      </c>
      <c r="K82" s="59"/>
      <c r="L82" s="60">
        <f t="shared" si="2"/>
        <v>3.0945601851851854E-3</v>
      </c>
      <c r="M82" s="65">
        <v>1</v>
      </c>
      <c r="N82" s="20"/>
    </row>
    <row r="83" spans="1:14">
      <c r="B83" s="13" t="s">
        <v>191</v>
      </c>
      <c r="C83" s="15"/>
      <c r="D83" s="62"/>
      <c r="E83" s="62"/>
      <c r="F83" s="62"/>
      <c r="G83" s="63"/>
      <c r="H83" s="63"/>
      <c r="I83" s="63"/>
      <c r="J83" s="63"/>
      <c r="K83" s="62"/>
      <c r="L83" s="63"/>
      <c r="M83" s="66"/>
    </row>
    <row r="84" spans="1:14">
      <c r="A84" s="20">
        <v>1</v>
      </c>
      <c r="B84" s="20" t="s">
        <v>114</v>
      </c>
      <c r="C84" s="21" t="s">
        <v>115</v>
      </c>
      <c r="D84" s="59" t="s">
        <v>116</v>
      </c>
      <c r="E84" s="59">
        <v>55</v>
      </c>
      <c r="F84" s="59">
        <v>1947</v>
      </c>
      <c r="G84" s="60">
        <v>7.3715277777777787E-4</v>
      </c>
      <c r="H84" s="60">
        <v>7.326388888888889E-4</v>
      </c>
      <c r="I84" s="60">
        <v>7.3657407407407406E-4</v>
      </c>
      <c r="J84" s="60">
        <v>7.5729166666666664E-4</v>
      </c>
      <c r="K84" s="59"/>
      <c r="L84" s="60">
        <f t="shared" ref="L84:L90" si="3">SUM(G84:K84)</f>
        <v>2.9636574074074075E-3</v>
      </c>
      <c r="M84" s="65">
        <v>7</v>
      </c>
      <c r="N84" s="20"/>
    </row>
    <row r="85" spans="1:14">
      <c r="A85" s="20">
        <v>2</v>
      </c>
      <c r="B85" s="20" t="s">
        <v>121</v>
      </c>
      <c r="C85" s="21" t="s">
        <v>83</v>
      </c>
      <c r="D85" s="59" t="s">
        <v>116</v>
      </c>
      <c r="E85" s="59">
        <v>61</v>
      </c>
      <c r="F85" s="59">
        <v>1952</v>
      </c>
      <c r="G85" s="60">
        <v>7.5416666666666677E-4</v>
      </c>
      <c r="H85" s="60">
        <v>7.5810185185185182E-4</v>
      </c>
      <c r="I85" s="60">
        <v>7.496527777777778E-4</v>
      </c>
      <c r="J85" s="60">
        <v>7.6388888888888893E-4</v>
      </c>
      <c r="K85" s="59"/>
      <c r="L85" s="60">
        <f t="shared" si="3"/>
        <v>3.0258101851851856E-3</v>
      </c>
      <c r="M85" s="65">
        <v>6</v>
      </c>
      <c r="N85" s="20"/>
    </row>
    <row r="86" spans="1:14">
      <c r="A86" s="20">
        <v>3</v>
      </c>
      <c r="B86" s="20" t="s">
        <v>128</v>
      </c>
      <c r="C86" s="21" t="s">
        <v>69</v>
      </c>
      <c r="D86" s="59" t="s">
        <v>116</v>
      </c>
      <c r="E86" s="59">
        <v>60</v>
      </c>
      <c r="F86" s="59">
        <v>1951</v>
      </c>
      <c r="G86" s="60">
        <v>8.0034722222222226E-4</v>
      </c>
      <c r="H86" s="60">
        <v>7.8217592592592607E-4</v>
      </c>
      <c r="I86" s="60">
        <v>7.6979166666666678E-4</v>
      </c>
      <c r="J86" s="60">
        <v>7.8773148148148159E-4</v>
      </c>
      <c r="K86" s="59"/>
      <c r="L86" s="60">
        <f t="shared" si="3"/>
        <v>3.140046296296297E-3</v>
      </c>
      <c r="M86" s="65">
        <v>5</v>
      </c>
      <c r="N86" s="20"/>
    </row>
    <row r="87" spans="1:14">
      <c r="A87" s="20">
        <v>4</v>
      </c>
      <c r="B87" s="20" t="s">
        <v>126</v>
      </c>
      <c r="C87" s="21" t="s">
        <v>127</v>
      </c>
      <c r="D87" s="59" t="s">
        <v>116</v>
      </c>
      <c r="E87" s="59">
        <v>53</v>
      </c>
      <c r="F87" s="59">
        <v>1951</v>
      </c>
      <c r="G87" s="60">
        <v>7.9189814814814824E-4</v>
      </c>
      <c r="H87" s="60">
        <v>7.9201388888888898E-4</v>
      </c>
      <c r="I87" s="60">
        <v>8.1400462962962947E-4</v>
      </c>
      <c r="J87" s="60">
        <v>8.1168981481481489E-4</v>
      </c>
      <c r="K87" s="59"/>
      <c r="L87" s="60">
        <f t="shared" si="3"/>
        <v>3.2096064814814817E-3</v>
      </c>
      <c r="M87" s="65">
        <v>4</v>
      </c>
      <c r="N87" s="20"/>
    </row>
    <row r="88" spans="1:14">
      <c r="A88" s="20">
        <v>5</v>
      </c>
      <c r="B88" s="20" t="s">
        <v>131</v>
      </c>
      <c r="C88" s="21" t="s">
        <v>132</v>
      </c>
      <c r="D88" s="59" t="s">
        <v>116</v>
      </c>
      <c r="E88" s="59">
        <v>58</v>
      </c>
      <c r="F88" s="59">
        <v>1948</v>
      </c>
      <c r="G88" s="60">
        <v>8.2696759259259268E-4</v>
      </c>
      <c r="H88" s="60">
        <v>8.2569444444444444E-4</v>
      </c>
      <c r="I88" s="60">
        <v>8.2418981481481492E-4</v>
      </c>
      <c r="J88" s="60">
        <v>8.2025462962962965E-4</v>
      </c>
      <c r="K88" s="59"/>
      <c r="L88" s="60">
        <f t="shared" si="3"/>
        <v>3.2971064814814816E-3</v>
      </c>
      <c r="M88" s="65">
        <v>3</v>
      </c>
      <c r="N88" s="20"/>
    </row>
    <row r="89" spans="1:14">
      <c r="A89" s="20">
        <v>6</v>
      </c>
      <c r="B89" s="20" t="s">
        <v>129</v>
      </c>
      <c r="C89" s="21" t="s">
        <v>130</v>
      </c>
      <c r="D89" s="59" t="s">
        <v>116</v>
      </c>
      <c r="E89" s="59">
        <v>52</v>
      </c>
      <c r="F89" s="59">
        <v>1947</v>
      </c>
      <c r="G89" s="60">
        <v>8.2349537037037037E-4</v>
      </c>
      <c r="H89" s="60">
        <v>8.570601851851851E-4</v>
      </c>
      <c r="I89" s="60">
        <v>8.5046296296296302E-4</v>
      </c>
      <c r="J89" s="60">
        <v>8.1608796296296301E-4</v>
      </c>
      <c r="K89" s="59"/>
      <c r="L89" s="60">
        <f t="shared" si="3"/>
        <v>3.3471064814814813E-3</v>
      </c>
      <c r="M89" s="65">
        <v>2</v>
      </c>
      <c r="N89" s="20"/>
    </row>
    <row r="90" spans="1:14">
      <c r="A90" s="20">
        <v>7</v>
      </c>
      <c r="B90" s="20" t="s">
        <v>133</v>
      </c>
      <c r="C90" s="21" t="s">
        <v>134</v>
      </c>
      <c r="D90" s="59" t="s">
        <v>116</v>
      </c>
      <c r="E90" s="59">
        <v>51</v>
      </c>
      <c r="F90" s="59">
        <v>1946</v>
      </c>
      <c r="G90" s="60">
        <v>8.3402777777777783E-4</v>
      </c>
      <c r="H90" s="60">
        <v>8.4201388888888878E-4</v>
      </c>
      <c r="I90" s="60">
        <v>8.4814814814814822E-4</v>
      </c>
      <c r="J90" s="60">
        <v>8.2916666666666653E-4</v>
      </c>
      <c r="K90" s="59"/>
      <c r="L90" s="60">
        <f t="shared" si="3"/>
        <v>3.3533564814814815E-3</v>
      </c>
      <c r="M90" s="65">
        <v>1</v>
      </c>
      <c r="N90" s="20"/>
    </row>
    <row r="91" spans="1:14">
      <c r="B91" s="13" t="s">
        <v>192</v>
      </c>
      <c r="C91" s="15"/>
      <c r="D91" s="62"/>
      <c r="E91" s="62"/>
      <c r="F91" s="62"/>
      <c r="G91" s="62"/>
      <c r="H91" s="62"/>
      <c r="I91" s="62"/>
      <c r="J91" s="62"/>
      <c r="K91" s="62"/>
      <c r="L91" s="62"/>
      <c r="M91" s="66"/>
    </row>
    <row r="92" spans="1:14">
      <c r="A92" s="20">
        <v>1</v>
      </c>
      <c r="B92" s="20" t="s">
        <v>151</v>
      </c>
      <c r="C92" s="21"/>
      <c r="D92" s="59" t="s">
        <v>146</v>
      </c>
      <c r="E92" s="59">
        <v>110</v>
      </c>
      <c r="F92" s="59">
        <v>1992</v>
      </c>
      <c r="G92" s="60">
        <v>5.7800925925925923E-4</v>
      </c>
      <c r="H92" s="60">
        <v>5.9756944444444452E-4</v>
      </c>
      <c r="I92" s="60">
        <v>6.2152777777777781E-4</v>
      </c>
      <c r="J92" s="60">
        <v>6.1562499999999996E-4</v>
      </c>
      <c r="K92" s="60">
        <v>6.1018518518518507E-4</v>
      </c>
      <c r="L92" s="60">
        <f t="shared" ref="L92:L102" si="4">SUM(G92:K92)</f>
        <v>3.0229166666666664E-3</v>
      </c>
      <c r="M92" s="65">
        <v>11</v>
      </c>
      <c r="N92" s="20"/>
    </row>
    <row r="93" spans="1:14">
      <c r="A93" s="20">
        <v>2</v>
      </c>
      <c r="B93" s="20" t="s">
        <v>160</v>
      </c>
      <c r="C93" s="21" t="s">
        <v>161</v>
      </c>
      <c r="D93" s="59" t="s">
        <v>146</v>
      </c>
      <c r="E93" s="59">
        <v>116</v>
      </c>
      <c r="F93" s="59">
        <v>1988</v>
      </c>
      <c r="G93" s="60">
        <v>6.2291666666666669E-4</v>
      </c>
      <c r="H93" s="60">
        <v>6.0682870370370372E-4</v>
      </c>
      <c r="I93" s="60">
        <v>6.1087962962962973E-4</v>
      </c>
      <c r="J93" s="60">
        <v>5.9618055555555553E-4</v>
      </c>
      <c r="K93" s="60">
        <v>5.9733796296296293E-4</v>
      </c>
      <c r="L93" s="60">
        <f t="shared" si="4"/>
        <v>3.0341435185185185E-3</v>
      </c>
      <c r="M93" s="65">
        <v>10</v>
      </c>
      <c r="N93" s="20"/>
    </row>
    <row r="94" spans="1:14">
      <c r="A94" s="20">
        <v>3</v>
      </c>
      <c r="B94" s="20" t="s">
        <v>180</v>
      </c>
      <c r="C94" s="21" t="s">
        <v>181</v>
      </c>
      <c r="D94" s="59" t="s">
        <v>146</v>
      </c>
      <c r="E94" s="59">
        <v>130</v>
      </c>
      <c r="F94" s="59">
        <v>1986</v>
      </c>
      <c r="G94" s="60">
        <v>6.0625000000000002E-4</v>
      </c>
      <c r="H94" s="60">
        <v>5.9560185185185183E-4</v>
      </c>
      <c r="I94" s="60">
        <v>6.1817129629629624E-4</v>
      </c>
      <c r="J94" s="60">
        <v>6.1388888888888886E-4</v>
      </c>
      <c r="K94" s="60">
        <v>6.1712962962962969E-4</v>
      </c>
      <c r="L94" s="60">
        <f t="shared" si="4"/>
        <v>3.0510416666666672E-3</v>
      </c>
      <c r="M94" s="65">
        <v>9</v>
      </c>
      <c r="N94" s="20"/>
    </row>
    <row r="95" spans="1:14">
      <c r="A95" s="20">
        <v>4</v>
      </c>
      <c r="B95" s="20" t="s">
        <v>176</v>
      </c>
      <c r="C95" s="21"/>
      <c r="D95" s="59" t="s">
        <v>146</v>
      </c>
      <c r="E95" s="59">
        <v>127</v>
      </c>
      <c r="F95" s="59">
        <v>227</v>
      </c>
      <c r="G95" s="60">
        <v>6.3078703703703702E-4</v>
      </c>
      <c r="H95" s="60">
        <v>6.1712962962962969E-4</v>
      </c>
      <c r="I95" s="60">
        <v>6.3495370370370366E-4</v>
      </c>
      <c r="J95" s="60">
        <v>6.2511574074074075E-4</v>
      </c>
      <c r="K95" s="60">
        <v>6.3171296296296294E-4</v>
      </c>
      <c r="L95" s="60">
        <f t="shared" si="4"/>
        <v>3.1396990740740738E-3</v>
      </c>
      <c r="M95" s="65">
        <v>8</v>
      </c>
      <c r="N95" s="20"/>
    </row>
    <row r="96" spans="1:14">
      <c r="A96" s="20">
        <v>5</v>
      </c>
      <c r="B96" s="20" t="s">
        <v>148</v>
      </c>
      <c r="C96" s="21" t="s">
        <v>83</v>
      </c>
      <c r="D96" s="59" t="s">
        <v>146</v>
      </c>
      <c r="E96" s="59">
        <v>108</v>
      </c>
      <c r="F96" s="59">
        <v>1974</v>
      </c>
      <c r="G96" s="60">
        <v>6.8553240740740738E-4</v>
      </c>
      <c r="H96" s="60">
        <v>6.8912037037037032E-4</v>
      </c>
      <c r="I96" s="60">
        <v>6.8773148148148155E-4</v>
      </c>
      <c r="J96" s="60">
        <v>6.8576388888888897E-4</v>
      </c>
      <c r="K96" s="60">
        <v>6.9143518518518523E-4</v>
      </c>
      <c r="L96" s="60">
        <f t="shared" si="4"/>
        <v>3.4395833333333331E-3</v>
      </c>
      <c r="M96" s="65">
        <v>7</v>
      </c>
      <c r="N96" s="20"/>
    </row>
    <row r="97" spans="1:14">
      <c r="A97" s="20">
        <v>6</v>
      </c>
      <c r="B97" s="20" t="s">
        <v>168</v>
      </c>
      <c r="C97" s="21" t="s">
        <v>169</v>
      </c>
      <c r="D97" s="59" t="s">
        <v>146</v>
      </c>
      <c r="E97" s="59">
        <v>122</v>
      </c>
      <c r="F97" s="59">
        <v>1989</v>
      </c>
      <c r="G97" s="60">
        <v>6.8622685185185182E-4</v>
      </c>
      <c r="H97" s="60">
        <v>6.8888888888888895E-4</v>
      </c>
      <c r="I97" s="60">
        <v>7.086805555555556E-4</v>
      </c>
      <c r="J97" s="60">
        <v>7.0277777777777775E-4</v>
      </c>
      <c r="K97" s="60">
        <v>7.0972222222222226E-4</v>
      </c>
      <c r="L97" s="60">
        <f t="shared" si="4"/>
        <v>3.4962962962962964E-3</v>
      </c>
      <c r="M97" s="65">
        <v>6</v>
      </c>
      <c r="N97" s="20"/>
    </row>
    <row r="98" spans="1:14">
      <c r="A98" s="20">
        <v>7</v>
      </c>
      <c r="B98" s="20" t="s">
        <v>159</v>
      </c>
      <c r="C98" s="21" t="s">
        <v>83</v>
      </c>
      <c r="D98" s="59" t="s">
        <v>146</v>
      </c>
      <c r="E98" s="59">
        <v>115</v>
      </c>
      <c r="F98" s="59">
        <v>1984</v>
      </c>
      <c r="G98" s="60">
        <v>6.9814814814814826E-4</v>
      </c>
      <c r="H98" s="60">
        <v>7.7835648148148143E-4</v>
      </c>
      <c r="I98" s="60">
        <v>6.9791666666666656E-4</v>
      </c>
      <c r="J98" s="60">
        <v>6.9178240740740745E-4</v>
      </c>
      <c r="K98" s="60">
        <v>7.0856481481481476E-4</v>
      </c>
      <c r="L98" s="60">
        <f t="shared" si="4"/>
        <v>3.5747685185185184E-3</v>
      </c>
      <c r="M98" s="65">
        <v>5</v>
      </c>
      <c r="N98" s="20"/>
    </row>
    <row r="99" spans="1:14">
      <c r="A99" s="20">
        <v>8</v>
      </c>
      <c r="B99" s="20" t="s">
        <v>145</v>
      </c>
      <c r="C99" s="21" t="s">
        <v>108</v>
      </c>
      <c r="D99" s="59" t="s">
        <v>146</v>
      </c>
      <c r="E99" s="59">
        <v>106</v>
      </c>
      <c r="F99" s="59">
        <v>1986</v>
      </c>
      <c r="G99" s="60">
        <v>7.4502314814814819E-4</v>
      </c>
      <c r="H99" s="60">
        <v>7.2222222222222219E-4</v>
      </c>
      <c r="I99" s="60">
        <v>7.3368055555555556E-4</v>
      </c>
      <c r="J99" s="60">
        <v>7.2199074074074082E-4</v>
      </c>
      <c r="K99" s="60">
        <v>7.3182870370370372E-4</v>
      </c>
      <c r="L99" s="60">
        <f t="shared" si="4"/>
        <v>3.6547453703703707E-3</v>
      </c>
      <c r="M99" s="65">
        <v>4</v>
      </c>
      <c r="N99" s="20"/>
    </row>
    <row r="100" spans="1:14">
      <c r="A100" s="20">
        <v>9</v>
      </c>
      <c r="B100" s="20" t="s">
        <v>174</v>
      </c>
      <c r="C100" s="21" t="s">
        <v>175</v>
      </c>
      <c r="D100" s="59" t="s">
        <v>146</v>
      </c>
      <c r="E100" s="59">
        <v>126</v>
      </c>
      <c r="F100" s="59">
        <v>1986</v>
      </c>
      <c r="G100" s="60">
        <v>6.7314814814814809E-4</v>
      </c>
      <c r="H100" s="60">
        <v>7.0914351851851856E-4</v>
      </c>
      <c r="I100" s="60">
        <v>7.8090277777777782E-4</v>
      </c>
      <c r="J100" s="60">
        <v>7.5555555555555565E-4</v>
      </c>
      <c r="K100" s="60">
        <v>8.097222222222222E-4</v>
      </c>
      <c r="L100" s="60">
        <f t="shared" si="4"/>
        <v>3.7284722222222224E-3</v>
      </c>
      <c r="M100" s="65">
        <v>3</v>
      </c>
      <c r="N100" s="20"/>
    </row>
    <row r="101" spans="1:14">
      <c r="A101" s="20">
        <v>10</v>
      </c>
      <c r="B101" s="20" t="s">
        <v>162</v>
      </c>
      <c r="C101" s="21" t="s">
        <v>83</v>
      </c>
      <c r="D101" s="59" t="s">
        <v>146</v>
      </c>
      <c r="E101" s="59">
        <v>117</v>
      </c>
      <c r="F101" s="59">
        <v>1976</v>
      </c>
      <c r="G101" s="60">
        <v>7.6041666666666662E-4</v>
      </c>
      <c r="H101" s="60">
        <v>7.664351851851851E-4</v>
      </c>
      <c r="I101" s="60">
        <v>7.6458333333333326E-4</v>
      </c>
      <c r="J101" s="60">
        <v>7.4317129629629635E-4</v>
      </c>
      <c r="K101" s="60">
        <v>7.2974537037037029E-4</v>
      </c>
      <c r="L101" s="60">
        <f t="shared" si="4"/>
        <v>3.7643518518518516E-3</v>
      </c>
      <c r="M101" s="65">
        <v>2</v>
      </c>
      <c r="N101" s="20"/>
    </row>
    <row r="102" spans="1:14">
      <c r="A102" s="20">
        <v>11</v>
      </c>
      <c r="B102" s="20" t="s">
        <v>167</v>
      </c>
      <c r="C102" s="21"/>
      <c r="D102" s="59" t="s">
        <v>146</v>
      </c>
      <c r="E102" s="59">
        <v>121</v>
      </c>
      <c r="F102" s="59">
        <v>1981</v>
      </c>
      <c r="G102" s="60">
        <v>7.4976851851851854E-4</v>
      </c>
      <c r="H102" s="60">
        <v>7.6446759259259263E-4</v>
      </c>
      <c r="I102" s="60">
        <v>8.1759259259259252E-4</v>
      </c>
      <c r="J102" s="60">
        <v>7.6111111111111117E-4</v>
      </c>
      <c r="K102" s="60">
        <v>7.8958333333333343E-4</v>
      </c>
      <c r="L102" s="60">
        <f t="shared" si="4"/>
        <v>3.8825231481481484E-3</v>
      </c>
      <c r="M102" s="65">
        <v>1</v>
      </c>
      <c r="N102" s="20"/>
    </row>
    <row r="103" spans="1:14">
      <c r="B103" s="23" t="s">
        <v>193</v>
      </c>
      <c r="C103" s="15"/>
      <c r="D103" s="62"/>
      <c r="E103" s="62"/>
      <c r="F103" s="62"/>
      <c r="G103" s="63"/>
      <c r="H103" s="63"/>
      <c r="I103" s="63"/>
      <c r="J103" s="63"/>
      <c r="K103" s="63"/>
      <c r="L103" s="63"/>
      <c r="M103" s="66"/>
    </row>
    <row r="104" spans="1:14">
      <c r="A104" s="20">
        <v>1</v>
      </c>
      <c r="B104" s="20" t="s">
        <v>156</v>
      </c>
      <c r="C104" s="21" t="s">
        <v>157</v>
      </c>
      <c r="D104" s="59" t="s">
        <v>144</v>
      </c>
      <c r="E104" s="59">
        <v>113</v>
      </c>
      <c r="F104" s="59">
        <v>1968</v>
      </c>
      <c r="G104" s="60">
        <v>6.1608796296296292E-4</v>
      </c>
      <c r="H104" s="60">
        <v>6.1805555555555561E-4</v>
      </c>
      <c r="I104" s="60">
        <v>6.3912037037037041E-4</v>
      </c>
      <c r="J104" s="60">
        <v>6.4675925925925925E-4</v>
      </c>
      <c r="K104" s="60">
        <v>6.5173611111111118E-4</v>
      </c>
      <c r="L104" s="60">
        <f t="shared" ref="L104:L111" si="5">SUM(G104:K104)</f>
        <v>3.1717592592592591E-3</v>
      </c>
      <c r="M104" s="65">
        <v>8</v>
      </c>
      <c r="N104" s="20"/>
    </row>
    <row r="105" spans="1:14">
      <c r="A105" s="20">
        <v>2</v>
      </c>
      <c r="B105" s="20" t="s">
        <v>154</v>
      </c>
      <c r="C105" s="21" t="s">
        <v>155</v>
      </c>
      <c r="D105" s="59" t="s">
        <v>144</v>
      </c>
      <c r="E105" s="59">
        <v>112</v>
      </c>
      <c r="F105" s="59">
        <v>1969</v>
      </c>
      <c r="G105" s="60">
        <v>6.1203703703703713E-4</v>
      </c>
      <c r="H105" s="60">
        <v>6.2291666666666669E-4</v>
      </c>
      <c r="I105" s="60">
        <v>6.5335648148148143E-4</v>
      </c>
      <c r="J105" s="60">
        <v>6.7685185185185177E-4</v>
      </c>
      <c r="K105" s="60">
        <v>6.8599537037037034E-4</v>
      </c>
      <c r="L105" s="60">
        <f t="shared" si="5"/>
        <v>3.251157407407407E-3</v>
      </c>
      <c r="M105" s="65">
        <v>7</v>
      </c>
      <c r="N105" s="20"/>
    </row>
    <row r="106" spans="1:14">
      <c r="A106" s="20">
        <v>3</v>
      </c>
      <c r="B106" s="20" t="s">
        <v>149</v>
      </c>
      <c r="C106" s="21" t="s">
        <v>150</v>
      </c>
      <c r="D106" s="59" t="s">
        <v>144</v>
      </c>
      <c r="E106" s="59">
        <v>109</v>
      </c>
      <c r="F106" s="59">
        <v>1965</v>
      </c>
      <c r="G106" s="60">
        <v>6.5590277777777782E-4</v>
      </c>
      <c r="H106" s="60">
        <v>6.6261574074074085E-4</v>
      </c>
      <c r="I106" s="60">
        <v>6.6886574074074071E-4</v>
      </c>
      <c r="J106" s="60">
        <v>6.8032407407407408E-4</v>
      </c>
      <c r="K106" s="60">
        <v>6.8368055555555554E-4</v>
      </c>
      <c r="L106" s="60">
        <f t="shared" si="5"/>
        <v>3.351388888888889E-3</v>
      </c>
      <c r="M106" s="65">
        <v>6</v>
      </c>
      <c r="N106" s="20"/>
    </row>
    <row r="107" spans="1:14">
      <c r="A107" s="20">
        <v>4</v>
      </c>
      <c r="B107" s="20" t="s">
        <v>170</v>
      </c>
      <c r="C107" s="21" t="s">
        <v>169</v>
      </c>
      <c r="D107" s="59" t="s">
        <v>144</v>
      </c>
      <c r="E107" s="59">
        <v>123</v>
      </c>
      <c r="F107" s="59">
        <v>1972</v>
      </c>
      <c r="G107" s="60">
        <v>6.6631944444444453E-4</v>
      </c>
      <c r="H107" s="60">
        <v>6.6539351851851861E-4</v>
      </c>
      <c r="I107" s="60">
        <v>6.9548611111111113E-4</v>
      </c>
      <c r="J107" s="60">
        <v>6.783564814814815E-4</v>
      </c>
      <c r="K107" s="60">
        <v>6.7650462962962966E-4</v>
      </c>
      <c r="L107" s="60">
        <f t="shared" si="5"/>
        <v>3.3820601851851859E-3</v>
      </c>
      <c r="M107" s="65">
        <v>5</v>
      </c>
      <c r="N107" s="20"/>
    </row>
    <row r="108" spans="1:14">
      <c r="A108" s="20">
        <v>5</v>
      </c>
      <c r="B108" s="20" t="s">
        <v>164</v>
      </c>
      <c r="C108" s="21" t="s">
        <v>165</v>
      </c>
      <c r="D108" s="59" t="s">
        <v>144</v>
      </c>
      <c r="E108" s="59">
        <v>119</v>
      </c>
      <c r="F108" s="59">
        <v>1965</v>
      </c>
      <c r="G108" s="60">
        <v>6.7766203703703706E-4</v>
      </c>
      <c r="H108" s="60">
        <v>6.8344907407407406E-4</v>
      </c>
      <c r="I108" s="60">
        <v>7.2442129629629625E-4</v>
      </c>
      <c r="J108" s="60">
        <v>7.1030092592592586E-4</v>
      </c>
      <c r="K108" s="60">
        <v>7.1192129629629633E-4</v>
      </c>
      <c r="L108" s="60">
        <f t="shared" si="5"/>
        <v>3.5077546296296298E-3</v>
      </c>
      <c r="M108" s="65">
        <v>4</v>
      </c>
      <c r="N108" s="20"/>
    </row>
    <row r="109" spans="1:14">
      <c r="A109" s="20">
        <v>6</v>
      </c>
      <c r="B109" s="20" t="s">
        <v>152</v>
      </c>
      <c r="C109" s="21" t="s">
        <v>153</v>
      </c>
      <c r="D109" s="59" t="s">
        <v>144</v>
      </c>
      <c r="E109" s="59">
        <v>111</v>
      </c>
      <c r="F109" s="59">
        <v>1967</v>
      </c>
      <c r="G109" s="60">
        <v>7.1192129629629633E-4</v>
      </c>
      <c r="H109" s="60">
        <v>7.2129629629629627E-4</v>
      </c>
      <c r="I109" s="60">
        <v>7.3009259259259251E-4</v>
      </c>
      <c r="J109" s="60">
        <v>7.2187499999999997E-4</v>
      </c>
      <c r="K109" s="60">
        <v>7.2349537037037044E-4</v>
      </c>
      <c r="L109" s="60">
        <f t="shared" si="5"/>
        <v>3.6086805555555555E-3</v>
      </c>
      <c r="M109" s="65">
        <v>3</v>
      </c>
      <c r="N109" s="20"/>
    </row>
    <row r="110" spans="1:14">
      <c r="A110" s="20">
        <v>7</v>
      </c>
      <c r="B110" s="20" t="s">
        <v>143</v>
      </c>
      <c r="C110" s="21" t="s">
        <v>108</v>
      </c>
      <c r="D110" s="59" t="s">
        <v>144</v>
      </c>
      <c r="E110" s="59">
        <v>105</v>
      </c>
      <c r="F110" s="59">
        <v>1970</v>
      </c>
      <c r="G110" s="60">
        <v>7.4097222222222218E-4</v>
      </c>
      <c r="H110" s="60">
        <v>7.3020833333333347E-4</v>
      </c>
      <c r="I110" s="60">
        <v>7.3125000000000002E-4</v>
      </c>
      <c r="J110" s="60">
        <v>7.1909722222222221E-4</v>
      </c>
      <c r="K110" s="60">
        <v>7.3113425925925917E-4</v>
      </c>
      <c r="L110" s="60">
        <f t="shared" si="5"/>
        <v>3.6526620370370367E-3</v>
      </c>
      <c r="M110" s="65">
        <v>2</v>
      </c>
      <c r="N110" s="20"/>
    </row>
    <row r="111" spans="1:14">
      <c r="A111" s="20">
        <v>8</v>
      </c>
      <c r="B111" s="20" t="s">
        <v>166</v>
      </c>
      <c r="C111" s="21" t="s">
        <v>83</v>
      </c>
      <c r="D111" s="59" t="s">
        <v>144</v>
      </c>
      <c r="E111" s="59">
        <v>120</v>
      </c>
      <c r="F111" s="59">
        <v>1971</v>
      </c>
      <c r="G111" s="60">
        <v>7.3472222222222222E-4</v>
      </c>
      <c r="H111" s="60">
        <v>7.2199074074074082E-4</v>
      </c>
      <c r="I111" s="60">
        <v>7.4594907407407411E-4</v>
      </c>
      <c r="J111" s="60">
        <v>7.2349537037037044E-4</v>
      </c>
      <c r="K111" s="60">
        <v>7.3923611111111108E-4</v>
      </c>
      <c r="L111" s="60">
        <f t="shared" si="5"/>
        <v>3.6653935185185188E-3</v>
      </c>
      <c r="M111" s="65">
        <v>1</v>
      </c>
      <c r="N111" s="20"/>
    </row>
    <row r="112" spans="1:14">
      <c r="A112" s="6"/>
      <c r="B112" s="23" t="s">
        <v>194</v>
      </c>
      <c r="C112" s="24"/>
      <c r="D112" s="67"/>
      <c r="E112" s="67"/>
      <c r="F112" s="67"/>
      <c r="G112" s="68"/>
      <c r="H112" s="68"/>
      <c r="I112" s="68"/>
      <c r="J112" s="68"/>
      <c r="K112" s="68"/>
      <c r="L112" s="68"/>
      <c r="M112" s="69"/>
      <c r="N112" s="6"/>
    </row>
    <row r="113" spans="1:14">
      <c r="A113" s="20">
        <v>1</v>
      </c>
      <c r="B113" s="20" t="s">
        <v>163</v>
      </c>
      <c r="C113" s="21" t="s">
        <v>32</v>
      </c>
      <c r="D113" s="59" t="s">
        <v>137</v>
      </c>
      <c r="E113" s="59">
        <v>118</v>
      </c>
      <c r="F113" s="59">
        <v>1994</v>
      </c>
      <c r="G113" s="60">
        <v>5.9097222222222222E-4</v>
      </c>
      <c r="H113" s="60">
        <v>5.7361111111111122E-4</v>
      </c>
      <c r="I113" s="60">
        <v>6.0023148148148143E-4</v>
      </c>
      <c r="J113" s="60">
        <v>5.8634259259259251E-4</v>
      </c>
      <c r="K113" s="60">
        <v>5.8703703703703706E-4</v>
      </c>
      <c r="L113" s="60">
        <f t="shared" ref="L113:L123" si="6">SUM(G113:K113)</f>
        <v>2.9381944444444447E-3</v>
      </c>
      <c r="M113" s="65">
        <v>11</v>
      </c>
      <c r="N113" s="20"/>
    </row>
    <row r="114" spans="1:14">
      <c r="A114" s="20">
        <v>2</v>
      </c>
      <c r="B114" s="20" t="s">
        <v>171</v>
      </c>
      <c r="C114" s="21" t="s">
        <v>44</v>
      </c>
      <c r="D114" s="59" t="s">
        <v>137</v>
      </c>
      <c r="E114" s="59">
        <v>124</v>
      </c>
      <c r="F114" s="59">
        <v>1995</v>
      </c>
      <c r="G114" s="60">
        <v>6.1041666666666666E-4</v>
      </c>
      <c r="H114" s="60">
        <v>6.0740740740740731E-4</v>
      </c>
      <c r="I114" s="60">
        <v>6.2592592592592593E-4</v>
      </c>
      <c r="J114" s="60">
        <v>6.0798611111111112E-4</v>
      </c>
      <c r="K114" s="60">
        <v>6.1469907407407404E-4</v>
      </c>
      <c r="L114" s="60">
        <f t="shared" si="6"/>
        <v>3.0664351851851851E-3</v>
      </c>
      <c r="M114" s="65">
        <v>10</v>
      </c>
      <c r="N114" s="20"/>
    </row>
    <row r="115" spans="1:14">
      <c r="A115" s="20">
        <v>3</v>
      </c>
      <c r="B115" s="20" t="s">
        <v>158</v>
      </c>
      <c r="C115" s="21" t="s">
        <v>83</v>
      </c>
      <c r="D115" s="59" t="s">
        <v>137</v>
      </c>
      <c r="E115" s="59">
        <v>114</v>
      </c>
      <c r="F115" s="59">
        <v>1995</v>
      </c>
      <c r="G115" s="60">
        <v>6.1932870370370364E-4</v>
      </c>
      <c r="H115" s="60">
        <v>6.0208333333333338E-4</v>
      </c>
      <c r="I115" s="60">
        <v>6.3194444444444442E-4</v>
      </c>
      <c r="J115" s="60">
        <v>6.1967592592592597E-4</v>
      </c>
      <c r="K115" s="60">
        <v>6.2743055555555555E-4</v>
      </c>
      <c r="L115" s="60">
        <f t="shared" si="6"/>
        <v>3.1004629629629629E-3</v>
      </c>
      <c r="M115" s="65">
        <v>9</v>
      </c>
      <c r="N115" s="20"/>
    </row>
    <row r="116" spans="1:14">
      <c r="A116" s="20">
        <v>4</v>
      </c>
      <c r="B116" s="20" t="s">
        <v>141</v>
      </c>
      <c r="C116" s="21" t="s">
        <v>142</v>
      </c>
      <c r="D116" s="59" t="s">
        <v>137</v>
      </c>
      <c r="E116" s="59">
        <v>104</v>
      </c>
      <c r="F116" s="59">
        <v>1995</v>
      </c>
      <c r="G116" s="60">
        <v>6.2210648148148151E-4</v>
      </c>
      <c r="H116" s="60">
        <v>6.350694444444444E-4</v>
      </c>
      <c r="I116" s="60">
        <v>6.3402777777777774E-4</v>
      </c>
      <c r="J116" s="60">
        <v>6.5312500000000006E-4</v>
      </c>
      <c r="K116" s="60">
        <v>6.6666666666666664E-4</v>
      </c>
      <c r="L116" s="60">
        <f t="shared" si="6"/>
        <v>3.2109953703703701E-3</v>
      </c>
      <c r="M116" s="65">
        <v>8</v>
      </c>
      <c r="N116" s="20"/>
    </row>
    <row r="117" spans="1:14">
      <c r="A117" s="20">
        <v>5</v>
      </c>
      <c r="B117" s="20" t="s">
        <v>179</v>
      </c>
      <c r="C117" s="21"/>
      <c r="D117" s="59" t="s">
        <v>137</v>
      </c>
      <c r="E117" s="59">
        <v>129</v>
      </c>
      <c r="F117" s="59">
        <v>1996</v>
      </c>
      <c r="G117" s="60">
        <v>6.3981481481481485E-4</v>
      </c>
      <c r="H117" s="60">
        <v>6.4351851851851853E-4</v>
      </c>
      <c r="I117" s="60">
        <v>6.6446759259259248E-4</v>
      </c>
      <c r="J117" s="60">
        <v>6.4409722222222223E-4</v>
      </c>
      <c r="K117" s="60">
        <v>6.5115740740740748E-4</v>
      </c>
      <c r="L117" s="60">
        <f t="shared" si="6"/>
        <v>3.2430555555555554E-3</v>
      </c>
      <c r="M117" s="65">
        <v>7</v>
      </c>
      <c r="N117" s="20"/>
    </row>
    <row r="118" spans="1:14">
      <c r="A118" s="20">
        <v>6</v>
      </c>
      <c r="B118" s="20" t="s">
        <v>139</v>
      </c>
      <c r="C118" s="21" t="s">
        <v>140</v>
      </c>
      <c r="D118" s="59" t="s">
        <v>137</v>
      </c>
      <c r="E118" s="59">
        <v>103</v>
      </c>
      <c r="F118" s="59">
        <v>1995</v>
      </c>
      <c r="G118" s="60">
        <v>6.3402777777777774E-4</v>
      </c>
      <c r="H118" s="60">
        <v>6.4594907407407407E-4</v>
      </c>
      <c r="I118" s="60">
        <v>6.5625000000000004E-4</v>
      </c>
      <c r="J118" s="60">
        <v>6.613425925925926E-4</v>
      </c>
      <c r="K118" s="60">
        <v>6.5486111111111116E-4</v>
      </c>
      <c r="L118" s="60">
        <f t="shared" si="6"/>
        <v>3.2524305555555557E-3</v>
      </c>
      <c r="M118" s="65">
        <v>6</v>
      </c>
      <c r="N118" s="20"/>
    </row>
    <row r="119" spans="1:14">
      <c r="A119" s="20">
        <v>7</v>
      </c>
      <c r="B119" s="20" t="s">
        <v>177</v>
      </c>
      <c r="C119" s="21" t="s">
        <v>178</v>
      </c>
      <c r="D119" s="59" t="s">
        <v>137</v>
      </c>
      <c r="E119" s="59">
        <v>128</v>
      </c>
      <c r="F119" s="59">
        <v>1994</v>
      </c>
      <c r="G119" s="60">
        <v>6.6759259259259256E-4</v>
      </c>
      <c r="H119" s="60">
        <v>6.6087962962962964E-4</v>
      </c>
      <c r="I119" s="60">
        <v>6.6631944444444453E-4</v>
      </c>
      <c r="J119" s="60">
        <v>6.5914351851851854E-4</v>
      </c>
      <c r="K119" s="60">
        <v>6.6377314814814814E-4</v>
      </c>
      <c r="L119" s="60">
        <f t="shared" si="6"/>
        <v>3.3177083333333335E-3</v>
      </c>
      <c r="M119" s="65">
        <v>5</v>
      </c>
      <c r="N119" s="20"/>
    </row>
    <row r="120" spans="1:14">
      <c r="A120" s="20">
        <v>8</v>
      </c>
      <c r="B120" s="20" t="s">
        <v>147</v>
      </c>
      <c r="C120" s="21"/>
      <c r="D120" s="59" t="s">
        <v>137</v>
      </c>
      <c r="E120" s="59">
        <v>107</v>
      </c>
      <c r="F120" s="59">
        <v>1994</v>
      </c>
      <c r="G120" s="60">
        <v>7.0787037037037042E-4</v>
      </c>
      <c r="H120" s="60">
        <v>7.3541666666666666E-4</v>
      </c>
      <c r="I120" s="60">
        <v>7.3819444444444442E-4</v>
      </c>
      <c r="J120" s="60">
        <v>7.8136574074074078E-4</v>
      </c>
      <c r="K120" s="60">
        <v>7.6655092592592606E-4</v>
      </c>
      <c r="L120" s="60">
        <f t="shared" si="6"/>
        <v>3.7293981481481488E-3</v>
      </c>
      <c r="M120" s="65">
        <v>4</v>
      </c>
      <c r="N120" s="20"/>
    </row>
    <row r="121" spans="1:14">
      <c r="A121" s="20">
        <v>9</v>
      </c>
      <c r="B121" s="20" t="s">
        <v>172</v>
      </c>
      <c r="C121" s="21" t="s">
        <v>173</v>
      </c>
      <c r="D121" s="59" t="s">
        <v>137</v>
      </c>
      <c r="E121" s="59">
        <v>125</v>
      </c>
      <c r="F121" s="59">
        <v>1997</v>
      </c>
      <c r="G121" s="60">
        <v>7.9872685185185201E-4</v>
      </c>
      <c r="H121" s="60">
        <v>7.6678240740740743E-4</v>
      </c>
      <c r="I121" s="60">
        <v>7.693287037037036E-4</v>
      </c>
      <c r="J121" s="60">
        <v>7.5405092592592592E-4</v>
      </c>
      <c r="K121" s="60">
        <v>7.5347222222222222E-4</v>
      </c>
      <c r="L121" s="60">
        <f t="shared" si="6"/>
        <v>3.8423611111111111E-3</v>
      </c>
      <c r="M121" s="65">
        <v>3</v>
      </c>
      <c r="N121" s="20"/>
    </row>
    <row r="122" spans="1:14">
      <c r="A122" s="20">
        <v>10</v>
      </c>
      <c r="B122" s="20" t="s">
        <v>138</v>
      </c>
      <c r="C122" s="21" t="s">
        <v>48</v>
      </c>
      <c r="D122" s="59" t="s">
        <v>137</v>
      </c>
      <c r="E122" s="59">
        <v>102</v>
      </c>
      <c r="F122" s="59">
        <v>1997</v>
      </c>
      <c r="G122" s="60">
        <v>7.8310185185185178E-4</v>
      </c>
      <c r="H122" s="60">
        <v>8.0092592592592585E-4</v>
      </c>
      <c r="I122" s="60">
        <v>8.1631944444444449E-4</v>
      </c>
      <c r="J122" s="60">
        <v>8.0428240740740753E-4</v>
      </c>
      <c r="K122" s="60">
        <v>8.1192129629629626E-4</v>
      </c>
      <c r="L122" s="60">
        <f t="shared" si="6"/>
        <v>4.016550925925926E-3</v>
      </c>
      <c r="M122" s="65">
        <v>2</v>
      </c>
      <c r="N122" s="20"/>
    </row>
    <row r="123" spans="1:14">
      <c r="A123" s="20">
        <v>11</v>
      </c>
      <c r="B123" s="20" t="s">
        <v>136</v>
      </c>
      <c r="C123" s="21" t="s">
        <v>48</v>
      </c>
      <c r="D123" s="59" t="s">
        <v>137</v>
      </c>
      <c r="E123" s="59">
        <v>101</v>
      </c>
      <c r="F123" s="59">
        <v>1996</v>
      </c>
      <c r="G123" s="60">
        <v>8.6238425925925925E-4</v>
      </c>
      <c r="H123" s="60">
        <v>8.6909722222222217E-4</v>
      </c>
      <c r="I123" s="60">
        <v>8.6469907407407415E-4</v>
      </c>
      <c r="J123" s="60">
        <v>8.8530092592592577E-4</v>
      </c>
      <c r="K123" s="60">
        <v>9.1435185185185185E-4</v>
      </c>
      <c r="L123" s="60">
        <f t="shared" si="6"/>
        <v>4.3958333333333332E-3</v>
      </c>
      <c r="M123" s="65">
        <v>1</v>
      </c>
      <c r="N123" s="20"/>
    </row>
  </sheetData>
  <mergeCells count="17">
    <mergeCell ref="A1:N1"/>
    <mergeCell ref="A4:N4"/>
    <mergeCell ref="A7:N7"/>
    <mergeCell ref="A6:N6"/>
    <mergeCell ref="A5:N5"/>
    <mergeCell ref="A3:N3"/>
    <mergeCell ref="A2:N2"/>
    <mergeCell ref="L13:L14"/>
    <mergeCell ref="M13:M14"/>
    <mergeCell ref="G13:K13"/>
    <mergeCell ref="N13:N14"/>
    <mergeCell ref="A13:A14"/>
    <mergeCell ref="F13:F14"/>
    <mergeCell ref="E13:E14"/>
    <mergeCell ref="D13:D14"/>
    <mergeCell ref="C13:C14"/>
    <mergeCell ref="B13:B14"/>
  </mergeCells>
  <phoneticPr fontId="0" type="noConversion"/>
  <pageMargins left="0.57999999999999996" right="0.25" top="0.45" bottom="0.41" header="0.3" footer="0.3"/>
  <pageSetup paperSize="9" orientation="landscape" horizontalDpi="4294967294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Admin</cp:lastModifiedBy>
  <cp:lastPrinted>2013-09-08T12:05:21Z</cp:lastPrinted>
  <dcterms:created xsi:type="dcterms:W3CDTF">2012-03-29T22:56:03Z</dcterms:created>
  <dcterms:modified xsi:type="dcterms:W3CDTF">2013-09-08T12:08:16Z</dcterms:modified>
</cp:coreProperties>
</file>