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88" windowWidth="22716" windowHeight="10524"/>
  </bookViews>
  <sheets>
    <sheet name="Марафон 26" sheetId="4" r:id="rId1"/>
  </sheets>
  <calcPr calcId="145621"/>
</workbook>
</file>

<file path=xl/calcChain.xml><?xml version="1.0" encoding="utf-8"?>
<calcChain xmlns="http://schemas.openxmlformats.org/spreadsheetml/2006/main">
  <c r="I32" i="4" l="1"/>
  <c r="I31" i="4"/>
  <c r="I30" i="4"/>
  <c r="I29" i="4"/>
  <c r="I28" i="4"/>
  <c r="I27" i="4"/>
  <c r="I26" i="4"/>
  <c r="I25" i="4"/>
  <c r="I24" i="4"/>
  <c r="I20" i="4"/>
  <c r="I19" i="4"/>
  <c r="I18" i="4"/>
  <c r="I17" i="4"/>
  <c r="I13" i="4"/>
  <c r="I12" i="4"/>
  <c r="I11" i="4"/>
  <c r="I10" i="4"/>
  <c r="I9" i="4"/>
  <c r="I8" i="4"/>
  <c r="I7" i="4"/>
</calcChain>
</file>

<file path=xl/sharedStrings.xml><?xml version="1.0" encoding="utf-8"?>
<sst xmlns="http://schemas.openxmlformats.org/spreadsheetml/2006/main" count="108" uniqueCount="78">
  <si>
    <t xml:space="preserve"> </t>
  </si>
  <si>
    <t>П Р О Т О К О Л</t>
  </si>
  <si>
    <t>49 Всероссийского лыжного марафона,посвящённого памяти С.А.Есенина</t>
  </si>
  <si>
    <t>28 февраля 2026г. г.Спас-Клепики</t>
  </si>
  <si>
    <t>№ п/п</t>
  </si>
  <si>
    <t>Фамилия</t>
  </si>
  <si>
    <t>Имя</t>
  </si>
  <si>
    <t>Команда</t>
  </si>
  <si>
    <t>Год</t>
  </si>
  <si>
    <t>№</t>
  </si>
  <si>
    <t>Финиш</t>
  </si>
  <si>
    <t>Старт</t>
  </si>
  <si>
    <t>Рез-т</t>
  </si>
  <si>
    <t>Место</t>
  </si>
  <si>
    <t>Коломна, лично</t>
  </si>
  <si>
    <t>Карпов</t>
  </si>
  <si>
    <t>Сергей</t>
  </si>
  <si>
    <t>Александр</t>
  </si>
  <si>
    <t>Дмитрий</t>
  </si>
  <si>
    <t>Артем</t>
  </si>
  <si>
    <t>Роман</t>
  </si>
  <si>
    <t>Владимир</t>
  </si>
  <si>
    <t>Илья</t>
  </si>
  <si>
    <t>Андрей</t>
  </si>
  <si>
    <t>Михаил</t>
  </si>
  <si>
    <t>50 км. Мужчины 1995 - 1991г.р.</t>
  </si>
  <si>
    <t>Иришин</t>
  </si>
  <si>
    <t>Samar-team, Рязань</t>
  </si>
  <si>
    <t>Китушин</t>
  </si>
  <si>
    <t>Вадим</t>
  </si>
  <si>
    <t>ГАУ ДО РО 'СШ 'Виктория, Кадомский р-н</t>
  </si>
  <si>
    <t>Лисенков</t>
  </si>
  <si>
    <t>KOLOMNA SKI CLUB, Коломна</t>
  </si>
  <si>
    <t>Погодин</t>
  </si>
  <si>
    <t>Орехово-Зуево, лично</t>
  </si>
  <si>
    <t>Енюшкин</t>
  </si>
  <si>
    <t>Денис</t>
  </si>
  <si>
    <t>Егорьевский р-н</t>
  </si>
  <si>
    <t>Рыжов</t>
  </si>
  <si>
    <t>Corsac Sport Club, Москва ЦАО</t>
  </si>
  <si>
    <t>Смирнов</t>
  </si>
  <si>
    <t>Кострома</t>
  </si>
  <si>
    <t>50 км. Мужчины 1986 - 1990г.р.</t>
  </si>
  <si>
    <t>Мясников</t>
  </si>
  <si>
    <t>СК Лесная, Москва Троицкий АО</t>
  </si>
  <si>
    <t>Хахулин</t>
  </si>
  <si>
    <t>Егорьевский р-н, лично</t>
  </si>
  <si>
    <t>Громов</t>
  </si>
  <si>
    <t>Клепиковский р-н</t>
  </si>
  <si>
    <t>Учуватов</t>
  </si>
  <si>
    <t>Орехово-Зуево,</t>
  </si>
  <si>
    <t>50 км. Мужчины 1981 - 1985г.р.</t>
  </si>
  <si>
    <t>Сучков</t>
  </si>
  <si>
    <t>Волков</t>
  </si>
  <si>
    <t>LAGER62, Клепиковский р-н</t>
  </si>
  <si>
    <t>Занин</t>
  </si>
  <si>
    <t>Игорь</t>
  </si>
  <si>
    <t>LAGER 62, Москва ЮАО</t>
  </si>
  <si>
    <t>Гришанков</t>
  </si>
  <si>
    <t>Владкин</t>
  </si>
  <si>
    <t>Павлов</t>
  </si>
  <si>
    <t>Павел</t>
  </si>
  <si>
    <t xml:space="preserve">Орехово-Зуево, </t>
  </si>
  <si>
    <t>Зырянов</t>
  </si>
  <si>
    <t>PROВОРС, Электросталь</t>
  </si>
  <si>
    <t>Быков</t>
  </si>
  <si>
    <t xml:space="preserve">Ковровский р-н, </t>
  </si>
  <si>
    <t>сош.</t>
  </si>
  <si>
    <t xml:space="preserve">Главный судья соревнований  ВК </t>
  </si>
  <si>
    <t xml:space="preserve">      Куликова А.Ф.</t>
  </si>
  <si>
    <t>Секретарь судья второй категории:</t>
  </si>
  <si>
    <t xml:space="preserve">   Зубкова Г.А.</t>
  </si>
  <si>
    <t>Судья первой категории:</t>
  </si>
  <si>
    <t>Малахов А.Н.</t>
  </si>
  <si>
    <t>Гоностаева О.И.</t>
  </si>
  <si>
    <t>Малахова Н.В.</t>
  </si>
  <si>
    <t>Королева О.Н.</t>
  </si>
  <si>
    <t>Горностаев В.И.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</si>
</sst>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rgb="FF000000"/>
      <name val="Calibri"/>
      <scheme val="minor"/>
    </font>
    <font>
      <sz val="10"/>
      <name val="Arial"/>
    </font>
    <font>
      <sz val="16"/>
      <name val="Times New Roman"/>
    </font>
    <font>
      <sz val="18"/>
      <name val="Times New Roman"/>
    </font>
    <font>
      <sz val="18"/>
      <name val="Arial"/>
    </font>
    <font>
      <sz val="10"/>
      <name val="Times New Roman"/>
    </font>
    <font>
      <b/>
      <sz val="14"/>
      <name val="Arial"/>
    </font>
    <font>
      <sz val="14"/>
      <name val="Arial"/>
    </font>
    <font>
      <sz val="14"/>
      <name val="Times New Roman"/>
    </font>
    <font>
      <b/>
      <sz val="16"/>
      <name val="Arial"/>
    </font>
    <font>
      <b/>
      <sz val="16"/>
      <name val="Times New Roman"/>
    </font>
    <font>
      <sz val="12"/>
      <name val="Times New Roman"/>
    </font>
    <font>
      <sz val="12"/>
      <name val="Arial"/>
    </font>
    <font>
      <sz val="10"/>
      <name val="Calibri"/>
    </font>
    <font>
      <sz val="11"/>
      <name val="Times New Roman"/>
    </font>
    <font>
      <sz val="8"/>
      <name val="Times New Roman"/>
    </font>
    <font>
      <b/>
      <sz val="12"/>
      <name val="Arial"/>
      <family val="2"/>
      <charset val="204"/>
    </font>
    <font>
      <b/>
      <sz val="12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/>
    </xf>
    <xf numFmtId="45" fontId="4" fillId="0" borderId="0" xfId="0" applyNumberFormat="1" applyFont="1" applyAlignment="1">
      <alignment horizontal="center"/>
    </xf>
    <xf numFmtId="45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45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horizontal="center"/>
    </xf>
    <xf numFmtId="45" fontId="9" fillId="0" borderId="0" xfId="0" applyNumberFormat="1" applyFont="1" applyAlignment="1">
      <alignment horizontal="center"/>
    </xf>
    <xf numFmtId="45" fontId="10" fillId="0" borderId="0" xfId="0" applyNumberFormat="1" applyFont="1" applyAlignment="1">
      <alignment horizontal="center"/>
    </xf>
    <xf numFmtId="45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 shrinkToFit="1"/>
    </xf>
    <xf numFmtId="1" fontId="12" fillId="0" borderId="0" xfId="0" applyNumberFormat="1" applyFont="1" applyAlignment="1">
      <alignment horizontal="center"/>
    </xf>
    <xf numFmtId="45" fontId="11" fillId="0" borderId="0" xfId="0" applyNumberFormat="1" applyFont="1" applyAlignment="1">
      <alignment horizontal="center"/>
    </xf>
    <xf numFmtId="46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 shrinkToFit="1"/>
    </xf>
    <xf numFmtId="46" fontId="8" fillId="0" borderId="0" xfId="0" applyNumberFormat="1" applyFont="1" applyAlignment="1">
      <alignment horizontal="center"/>
    </xf>
    <xf numFmtId="46" fontId="7" fillId="0" borderId="0" xfId="0" applyNumberFormat="1" applyFont="1" applyAlignment="1">
      <alignment horizontal="center"/>
    </xf>
    <xf numFmtId="0" fontId="12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/>
    <xf numFmtId="46" fontId="11" fillId="0" borderId="1" xfId="0" applyNumberFormat="1" applyFont="1" applyBorder="1" applyAlignment="1">
      <alignment horizontal="center"/>
    </xf>
    <xf numFmtId="46" fontId="14" fillId="0" borderId="1" xfId="0" applyNumberFormat="1" applyFont="1" applyBorder="1" applyAlignment="1">
      <alignment horizontal="center"/>
    </xf>
    <xf numFmtId="45" fontId="8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46" fontId="15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vertical="center" shrinkToFit="1"/>
    </xf>
    <xf numFmtId="0" fontId="0" fillId="0" borderId="0" xfId="0" applyFont="1" applyAlignment="1"/>
    <xf numFmtId="0" fontId="5" fillId="0" borderId="5" xfId="0" applyFont="1" applyBorder="1" applyAlignment="1">
      <alignment horizontal="center"/>
    </xf>
    <xf numFmtId="0" fontId="13" fillId="0" borderId="5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1" xfId="0" applyFont="1" applyBorder="1" applyAlignment="1"/>
    <xf numFmtId="0" fontId="19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</xdr:colOff>
      <xdr:row>0</xdr:row>
      <xdr:rowOff>91439</xdr:rowOff>
    </xdr:from>
    <xdr:ext cx="621030" cy="96964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23710" y="91439"/>
          <a:ext cx="621030" cy="96964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A23" sqref="A23:J23"/>
    </sheetView>
  </sheetViews>
  <sheetFormatPr defaultColWidth="14.44140625" defaultRowHeight="13.8" x14ac:dyDescent="0.3"/>
  <cols>
    <col min="1" max="1" width="6" customWidth="1"/>
    <col min="2" max="2" width="14.33203125" customWidth="1"/>
    <col min="3" max="3" width="12.88671875" customWidth="1"/>
    <col min="4" max="4" width="43.6640625" bestFit="1" customWidth="1"/>
    <col min="5" max="5" width="6.33203125" customWidth="1"/>
    <col min="6" max="6" width="6.88671875" customWidth="1"/>
    <col min="7" max="7" width="8" customWidth="1"/>
    <col min="8" max="8" width="7.109375" customWidth="1"/>
    <col min="9" max="9" width="9.44140625" customWidth="1"/>
    <col min="10" max="10" width="8.33203125" customWidth="1"/>
    <col min="11" max="11" width="8" customWidth="1"/>
  </cols>
  <sheetData>
    <row r="1" spans="1:10" ht="19.8" customHeight="1" x14ac:dyDescent="0.4">
      <c r="A1" s="2" t="s">
        <v>0</v>
      </c>
      <c r="B1" s="3"/>
      <c r="C1" s="4"/>
      <c r="D1" s="5"/>
      <c r="E1" s="6"/>
      <c r="F1" s="9"/>
      <c r="G1" s="10"/>
      <c r="H1" s="4"/>
      <c r="I1" s="7"/>
      <c r="J1" s="11"/>
    </row>
    <row r="2" spans="1:10" ht="22.8" x14ac:dyDescent="0.4">
      <c r="A2" s="2"/>
      <c r="B2" s="3"/>
      <c r="C2" s="12"/>
      <c r="D2" s="13" t="s">
        <v>1</v>
      </c>
      <c r="E2" s="14"/>
      <c r="F2" s="15"/>
      <c r="G2" s="10"/>
      <c r="H2" s="4"/>
      <c r="I2" s="7"/>
      <c r="J2" s="11"/>
    </row>
    <row r="3" spans="1:10" ht="17.399999999999999" x14ac:dyDescent="0.3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11"/>
    </row>
    <row r="4" spans="1:10" ht="22.8" x14ac:dyDescent="0.4">
      <c r="A4" s="10"/>
      <c r="B4" s="20"/>
      <c r="C4" s="17"/>
      <c r="D4" s="17" t="s">
        <v>3</v>
      </c>
      <c r="E4" s="18"/>
      <c r="F4" s="19"/>
      <c r="G4" s="21"/>
      <c r="H4" s="22"/>
      <c r="I4" s="7"/>
      <c r="J4" s="23"/>
    </row>
    <row r="5" spans="1:10" ht="18" x14ac:dyDescent="0.35">
      <c r="A5" s="40" t="s">
        <v>25</v>
      </c>
      <c r="B5" s="41"/>
      <c r="C5" s="41"/>
      <c r="D5" s="42"/>
      <c r="E5" s="31"/>
      <c r="F5" s="29"/>
      <c r="G5" s="24"/>
      <c r="H5" s="25"/>
      <c r="I5" s="25"/>
      <c r="J5" s="24"/>
    </row>
    <row r="6" spans="1:10" x14ac:dyDescent="0.3">
      <c r="A6" s="46" t="s">
        <v>4</v>
      </c>
      <c r="B6" s="47" t="s">
        <v>5</v>
      </c>
      <c r="C6" s="47" t="s">
        <v>6</v>
      </c>
      <c r="D6" s="47" t="s">
        <v>7</v>
      </c>
      <c r="E6" s="47" t="s">
        <v>8</v>
      </c>
      <c r="F6" s="47" t="s">
        <v>9</v>
      </c>
      <c r="G6" s="47" t="s">
        <v>10</v>
      </c>
      <c r="H6" s="47" t="s">
        <v>11</v>
      </c>
      <c r="I6" s="47" t="s">
        <v>12</v>
      </c>
      <c r="J6" s="47" t="s">
        <v>13</v>
      </c>
    </row>
    <row r="7" spans="1:10" ht="15.6" x14ac:dyDescent="0.3">
      <c r="A7" s="25">
        <v>1</v>
      </c>
      <c r="B7" s="26" t="s">
        <v>26</v>
      </c>
      <c r="C7" s="26" t="s">
        <v>16</v>
      </c>
      <c r="D7" s="43" t="s">
        <v>27</v>
      </c>
      <c r="E7" s="25">
        <v>1992</v>
      </c>
      <c r="F7" s="25">
        <v>111</v>
      </c>
      <c r="G7" s="27">
        <v>9.5810185185185179E-2</v>
      </c>
      <c r="H7" s="28">
        <v>0</v>
      </c>
      <c r="I7" s="27">
        <f t="shared" ref="I7:I13" si="0">G7-H7</f>
        <v>9.5810185185185179E-2</v>
      </c>
      <c r="J7" s="25">
        <v>1</v>
      </c>
    </row>
    <row r="8" spans="1:10" ht="31.2" x14ac:dyDescent="0.3">
      <c r="A8" s="25">
        <v>2</v>
      </c>
      <c r="B8" s="26" t="s">
        <v>28</v>
      </c>
      <c r="C8" s="26" t="s">
        <v>29</v>
      </c>
      <c r="D8" s="43" t="s">
        <v>30</v>
      </c>
      <c r="E8" s="25">
        <v>1992</v>
      </c>
      <c r="F8" s="25">
        <v>107</v>
      </c>
      <c r="G8" s="27">
        <v>9.6921296296296297E-2</v>
      </c>
      <c r="H8" s="28">
        <v>0</v>
      </c>
      <c r="I8" s="27">
        <f t="shared" si="0"/>
        <v>9.6921296296296297E-2</v>
      </c>
      <c r="J8" s="25">
        <v>2</v>
      </c>
    </row>
    <row r="9" spans="1:10" ht="15.6" x14ac:dyDescent="0.3">
      <c r="A9" s="25">
        <v>3</v>
      </c>
      <c r="B9" s="26" t="s">
        <v>31</v>
      </c>
      <c r="C9" s="26" t="s">
        <v>20</v>
      </c>
      <c r="D9" s="43" t="s">
        <v>32</v>
      </c>
      <c r="E9" s="25">
        <v>1991</v>
      </c>
      <c r="F9" s="25">
        <v>113</v>
      </c>
      <c r="G9" s="27">
        <v>0.10597222222222223</v>
      </c>
      <c r="H9" s="28">
        <v>0</v>
      </c>
      <c r="I9" s="27">
        <f t="shared" si="0"/>
        <v>0.10597222222222223</v>
      </c>
      <c r="J9" s="25">
        <v>3</v>
      </c>
    </row>
    <row r="10" spans="1:10" ht="15.6" x14ac:dyDescent="0.3">
      <c r="A10" s="25">
        <v>4</v>
      </c>
      <c r="B10" s="26" t="s">
        <v>33</v>
      </c>
      <c r="C10" s="26" t="s">
        <v>23</v>
      </c>
      <c r="D10" s="43" t="s">
        <v>34</v>
      </c>
      <c r="E10" s="25">
        <v>1992</v>
      </c>
      <c r="F10" s="25">
        <v>114</v>
      </c>
      <c r="G10" s="27">
        <v>0.10623842592592592</v>
      </c>
      <c r="H10" s="28">
        <v>0</v>
      </c>
      <c r="I10" s="27">
        <f t="shared" si="0"/>
        <v>0.10623842592592592</v>
      </c>
      <c r="J10" s="25">
        <v>4</v>
      </c>
    </row>
    <row r="11" spans="1:10" ht="15.6" x14ac:dyDescent="0.3">
      <c r="A11" s="25">
        <v>5</v>
      </c>
      <c r="B11" s="26" t="s">
        <v>35</v>
      </c>
      <c r="C11" s="26" t="s">
        <v>36</v>
      </c>
      <c r="D11" s="43" t="s">
        <v>37</v>
      </c>
      <c r="E11" s="25">
        <v>1993</v>
      </c>
      <c r="F11" s="25">
        <v>105</v>
      </c>
      <c r="G11" s="27">
        <v>0.11039351851851853</v>
      </c>
      <c r="H11" s="28">
        <v>0</v>
      </c>
      <c r="I11" s="27">
        <f t="shared" si="0"/>
        <v>0.11039351851851853</v>
      </c>
      <c r="J11" s="25">
        <v>5</v>
      </c>
    </row>
    <row r="12" spans="1:10" ht="15.6" x14ac:dyDescent="0.3">
      <c r="A12" s="25">
        <v>6</v>
      </c>
      <c r="B12" s="26" t="s">
        <v>38</v>
      </c>
      <c r="C12" s="26" t="s">
        <v>19</v>
      </c>
      <c r="D12" s="43" t="s">
        <v>39</v>
      </c>
      <c r="E12" s="25">
        <v>1993</v>
      </c>
      <c r="F12" s="25">
        <v>120</v>
      </c>
      <c r="G12" s="27">
        <v>0.11446759259259259</v>
      </c>
      <c r="H12" s="28">
        <v>0</v>
      </c>
      <c r="I12" s="27">
        <f t="shared" si="0"/>
        <v>0.11446759259259259</v>
      </c>
      <c r="J12" s="25">
        <v>6</v>
      </c>
    </row>
    <row r="13" spans="1:10" ht="15.6" x14ac:dyDescent="0.3">
      <c r="A13" s="25">
        <v>7</v>
      </c>
      <c r="B13" s="26" t="s">
        <v>40</v>
      </c>
      <c r="C13" s="26" t="s">
        <v>22</v>
      </c>
      <c r="D13" s="43" t="s">
        <v>41</v>
      </c>
      <c r="E13" s="25">
        <v>1993</v>
      </c>
      <c r="F13" s="25">
        <v>119</v>
      </c>
      <c r="G13" s="27">
        <v>0.11706018518518518</v>
      </c>
      <c r="H13" s="28">
        <v>0</v>
      </c>
      <c r="I13" s="27">
        <f t="shared" si="0"/>
        <v>0.11706018518518518</v>
      </c>
      <c r="J13" s="25">
        <v>7</v>
      </c>
    </row>
    <row r="14" spans="1:10" x14ac:dyDescent="0.3">
      <c r="A14" s="24"/>
      <c r="B14" s="24"/>
      <c r="C14" s="24"/>
      <c r="D14" s="24"/>
      <c r="E14" s="24"/>
      <c r="F14" s="24"/>
      <c r="G14" s="24"/>
      <c r="H14" s="25"/>
      <c r="I14" s="25"/>
      <c r="J14" s="24"/>
    </row>
    <row r="15" spans="1:10" ht="18" x14ac:dyDescent="0.35">
      <c r="A15" s="40" t="s">
        <v>42</v>
      </c>
      <c r="B15" s="41"/>
      <c r="C15" s="41"/>
      <c r="D15" s="42"/>
      <c r="E15" s="30"/>
      <c r="F15" s="29"/>
      <c r="G15" s="24"/>
      <c r="H15" s="25"/>
      <c r="I15" s="25"/>
      <c r="J15" s="24"/>
    </row>
    <row r="16" spans="1:10" x14ac:dyDescent="0.3">
      <c r="A16" s="46" t="s">
        <v>4</v>
      </c>
      <c r="B16" s="47" t="s">
        <v>5</v>
      </c>
      <c r="C16" s="47" t="s">
        <v>6</v>
      </c>
      <c r="D16" s="47" t="s">
        <v>7</v>
      </c>
      <c r="E16" s="47" t="s">
        <v>8</v>
      </c>
      <c r="F16" s="47" t="s">
        <v>9</v>
      </c>
      <c r="G16" s="47" t="s">
        <v>10</v>
      </c>
      <c r="H16" s="47" t="s">
        <v>11</v>
      </c>
      <c r="I16" s="47" t="s">
        <v>12</v>
      </c>
      <c r="J16" s="47" t="s">
        <v>13</v>
      </c>
    </row>
    <row r="17" spans="1:10" ht="15.6" x14ac:dyDescent="0.3">
      <c r="A17" s="25">
        <v>1</v>
      </c>
      <c r="B17" s="26" t="s">
        <v>43</v>
      </c>
      <c r="C17" s="26" t="s">
        <v>18</v>
      </c>
      <c r="D17" s="43" t="s">
        <v>44</v>
      </c>
      <c r="E17" s="25">
        <v>1990</v>
      </c>
      <c r="F17" s="25">
        <v>108</v>
      </c>
      <c r="G17" s="27">
        <v>0.10054398148148148</v>
      </c>
      <c r="H17" s="28">
        <v>0</v>
      </c>
      <c r="I17" s="27">
        <f t="shared" ref="I17:I20" si="1">G17-H17</f>
        <v>0.10054398148148148</v>
      </c>
      <c r="J17" s="25">
        <v>1</v>
      </c>
    </row>
    <row r="18" spans="1:10" ht="15.6" x14ac:dyDescent="0.3">
      <c r="A18" s="25">
        <v>2</v>
      </c>
      <c r="B18" s="26" t="s">
        <v>45</v>
      </c>
      <c r="C18" s="26" t="s">
        <v>19</v>
      </c>
      <c r="D18" s="43" t="s">
        <v>46</v>
      </c>
      <c r="E18" s="25">
        <v>1989</v>
      </c>
      <c r="F18" s="25">
        <v>104</v>
      </c>
      <c r="G18" s="27">
        <v>0.10255787037037038</v>
      </c>
      <c r="H18" s="28">
        <v>0</v>
      </c>
      <c r="I18" s="27">
        <f t="shared" si="1"/>
        <v>0.10255787037037038</v>
      </c>
      <c r="J18" s="25">
        <v>2</v>
      </c>
    </row>
    <row r="19" spans="1:10" ht="15.6" x14ac:dyDescent="0.3">
      <c r="A19" s="25">
        <v>3</v>
      </c>
      <c r="B19" s="26" t="s">
        <v>47</v>
      </c>
      <c r="C19" s="26" t="s">
        <v>16</v>
      </c>
      <c r="D19" s="43" t="s">
        <v>48</v>
      </c>
      <c r="E19" s="25">
        <v>1990</v>
      </c>
      <c r="F19" s="25">
        <v>102</v>
      </c>
      <c r="G19" s="27">
        <v>0.11040509259259258</v>
      </c>
      <c r="H19" s="28">
        <v>0</v>
      </c>
      <c r="I19" s="27">
        <f t="shared" si="1"/>
        <v>0.11040509259259258</v>
      </c>
      <c r="J19" s="25">
        <v>3</v>
      </c>
    </row>
    <row r="20" spans="1:10" ht="15.6" x14ac:dyDescent="0.3">
      <c r="A20" s="25">
        <v>4</v>
      </c>
      <c r="B20" s="26" t="s">
        <v>49</v>
      </c>
      <c r="C20" s="26" t="s">
        <v>16</v>
      </c>
      <c r="D20" s="43" t="s">
        <v>50</v>
      </c>
      <c r="E20" s="25">
        <v>1988</v>
      </c>
      <c r="F20" s="25">
        <v>117</v>
      </c>
      <c r="G20" s="27">
        <v>0.11097222222222221</v>
      </c>
      <c r="H20" s="28">
        <v>0</v>
      </c>
      <c r="I20" s="27">
        <f t="shared" si="1"/>
        <v>0.11097222222222221</v>
      </c>
      <c r="J20" s="25">
        <v>4</v>
      </c>
    </row>
    <row r="21" spans="1:10" x14ac:dyDescent="0.3">
      <c r="A21" s="24"/>
      <c r="B21" s="24"/>
      <c r="C21" s="24"/>
      <c r="D21" s="24"/>
      <c r="E21" s="24"/>
      <c r="F21" s="24"/>
      <c r="G21" s="24"/>
      <c r="H21" s="25"/>
      <c r="I21" s="25"/>
      <c r="J21" s="24"/>
    </row>
    <row r="22" spans="1:10" ht="18" x14ac:dyDescent="0.35">
      <c r="A22" s="40" t="s">
        <v>51</v>
      </c>
      <c r="B22" s="41"/>
      <c r="C22" s="41"/>
      <c r="D22" s="42"/>
      <c r="E22" s="30"/>
      <c r="F22" s="29"/>
      <c r="G22" s="24"/>
      <c r="H22" s="25"/>
      <c r="I22" s="25"/>
      <c r="J22" s="24"/>
    </row>
    <row r="23" spans="1:10" x14ac:dyDescent="0.3">
      <c r="A23" s="46" t="s">
        <v>4</v>
      </c>
      <c r="B23" s="47" t="s">
        <v>5</v>
      </c>
      <c r="C23" s="47" t="s">
        <v>6</v>
      </c>
      <c r="D23" s="47" t="s">
        <v>7</v>
      </c>
      <c r="E23" s="47" t="s">
        <v>8</v>
      </c>
      <c r="F23" s="47" t="s">
        <v>9</v>
      </c>
      <c r="G23" s="47" t="s">
        <v>10</v>
      </c>
      <c r="H23" s="47" t="s">
        <v>11</v>
      </c>
      <c r="I23" s="47" t="s">
        <v>12</v>
      </c>
      <c r="J23" s="47" t="s">
        <v>13</v>
      </c>
    </row>
    <row r="24" spans="1:10" ht="15.6" x14ac:dyDescent="0.3">
      <c r="A24" s="25">
        <v>1</v>
      </c>
      <c r="B24" s="26" t="s">
        <v>52</v>
      </c>
      <c r="C24" s="26" t="s">
        <v>16</v>
      </c>
      <c r="D24" s="43" t="s">
        <v>14</v>
      </c>
      <c r="E24" s="25">
        <v>1971</v>
      </c>
      <c r="F24" s="25">
        <v>122</v>
      </c>
      <c r="G24" s="27">
        <v>0.10123842592592593</v>
      </c>
      <c r="H24" s="28">
        <v>0</v>
      </c>
      <c r="I24" s="27">
        <f t="shared" ref="I24:I32" si="2">G24-H24</f>
        <v>0.10123842592592593</v>
      </c>
      <c r="J24" s="25">
        <v>1</v>
      </c>
    </row>
    <row r="25" spans="1:10" ht="15.6" x14ac:dyDescent="0.3">
      <c r="A25" s="25">
        <v>2</v>
      </c>
      <c r="B25" s="26" t="s">
        <v>53</v>
      </c>
      <c r="C25" s="26" t="s">
        <v>21</v>
      </c>
      <c r="D25" s="43" t="s">
        <v>14</v>
      </c>
      <c r="E25" s="25">
        <v>1983</v>
      </c>
      <c r="F25" s="25">
        <v>109</v>
      </c>
      <c r="G25" s="27">
        <v>0.10568287037037037</v>
      </c>
      <c r="H25" s="28">
        <v>0</v>
      </c>
      <c r="I25" s="27">
        <f t="shared" si="2"/>
        <v>0.10568287037037037</v>
      </c>
      <c r="J25" s="25">
        <v>2</v>
      </c>
    </row>
    <row r="26" spans="1:10" ht="15.6" x14ac:dyDescent="0.3">
      <c r="A26" s="25">
        <v>3</v>
      </c>
      <c r="B26" s="26" t="s">
        <v>15</v>
      </c>
      <c r="C26" s="26" t="s">
        <v>24</v>
      </c>
      <c r="D26" s="43" t="s">
        <v>54</v>
      </c>
      <c r="E26" s="25">
        <v>1981</v>
      </c>
      <c r="F26" s="25">
        <v>118</v>
      </c>
      <c r="G26" s="27">
        <v>0.11216435185185185</v>
      </c>
      <c r="H26" s="28">
        <v>0</v>
      </c>
      <c r="I26" s="27">
        <f t="shared" si="2"/>
        <v>0.11216435185185185</v>
      </c>
      <c r="J26" s="25">
        <v>3</v>
      </c>
    </row>
    <row r="27" spans="1:10" ht="15.6" x14ac:dyDescent="0.3">
      <c r="A27" s="25">
        <v>4</v>
      </c>
      <c r="B27" s="26" t="s">
        <v>55</v>
      </c>
      <c r="C27" s="26" t="s">
        <v>56</v>
      </c>
      <c r="D27" s="43" t="s">
        <v>57</v>
      </c>
      <c r="E27" s="25">
        <v>1982</v>
      </c>
      <c r="F27" s="25">
        <v>106</v>
      </c>
      <c r="G27" s="27">
        <v>0.11491898148148148</v>
      </c>
      <c r="H27" s="28">
        <v>0</v>
      </c>
      <c r="I27" s="27">
        <f t="shared" si="2"/>
        <v>0.11491898148148148</v>
      </c>
      <c r="J27" s="25">
        <v>4</v>
      </c>
    </row>
    <row r="28" spans="1:10" ht="15.6" x14ac:dyDescent="0.3">
      <c r="A28" s="25">
        <v>5</v>
      </c>
      <c r="B28" s="26" t="s">
        <v>58</v>
      </c>
      <c r="C28" s="26" t="s">
        <v>17</v>
      </c>
      <c r="D28" s="43" t="s">
        <v>27</v>
      </c>
      <c r="E28" s="25">
        <v>1983</v>
      </c>
      <c r="F28" s="25">
        <v>121</v>
      </c>
      <c r="G28" s="27">
        <v>0.12365740740740742</v>
      </c>
      <c r="H28" s="28">
        <v>0</v>
      </c>
      <c r="I28" s="27">
        <f t="shared" si="2"/>
        <v>0.12365740740740742</v>
      </c>
      <c r="J28" s="25">
        <v>5</v>
      </c>
    </row>
    <row r="29" spans="1:10" ht="15.6" x14ac:dyDescent="0.3">
      <c r="A29" s="25">
        <v>6</v>
      </c>
      <c r="B29" s="26" t="s">
        <v>59</v>
      </c>
      <c r="C29" s="26" t="s">
        <v>21</v>
      </c>
      <c r="D29" s="43" t="s">
        <v>14</v>
      </c>
      <c r="E29" s="25">
        <v>1982</v>
      </c>
      <c r="F29" s="25">
        <v>110</v>
      </c>
      <c r="G29" s="27">
        <v>0.1292939814814815</v>
      </c>
      <c r="H29" s="28">
        <v>0</v>
      </c>
      <c r="I29" s="27">
        <f t="shared" si="2"/>
        <v>0.1292939814814815</v>
      </c>
      <c r="J29" s="25">
        <v>6</v>
      </c>
    </row>
    <row r="30" spans="1:10" ht="15.6" x14ac:dyDescent="0.3">
      <c r="A30" s="25">
        <v>7</v>
      </c>
      <c r="B30" s="26" t="s">
        <v>60</v>
      </c>
      <c r="C30" s="26" t="s">
        <v>61</v>
      </c>
      <c r="D30" s="43" t="s">
        <v>62</v>
      </c>
      <c r="E30" s="25">
        <v>1983</v>
      </c>
      <c r="F30" s="25">
        <v>115</v>
      </c>
      <c r="G30" s="27">
        <v>0.13347222222222221</v>
      </c>
      <c r="H30" s="28">
        <v>0</v>
      </c>
      <c r="I30" s="27">
        <f t="shared" si="2"/>
        <v>0.13347222222222221</v>
      </c>
      <c r="J30" s="25">
        <v>7</v>
      </c>
    </row>
    <row r="31" spans="1:10" ht="15.6" x14ac:dyDescent="0.3">
      <c r="A31" s="25">
        <v>8</v>
      </c>
      <c r="B31" s="26" t="s">
        <v>63</v>
      </c>
      <c r="C31" s="26" t="s">
        <v>19</v>
      </c>
      <c r="D31" s="43" t="s">
        <v>64</v>
      </c>
      <c r="E31" s="25">
        <v>1984</v>
      </c>
      <c r="F31" s="25">
        <v>116</v>
      </c>
      <c r="G31" s="27">
        <v>0.14076388888888888</v>
      </c>
      <c r="H31" s="28">
        <v>0</v>
      </c>
      <c r="I31" s="27">
        <f t="shared" si="2"/>
        <v>0.14076388888888888</v>
      </c>
      <c r="J31" s="25">
        <v>8</v>
      </c>
    </row>
    <row r="32" spans="1:10" ht="15.6" x14ac:dyDescent="0.3">
      <c r="A32" s="25">
        <v>9</v>
      </c>
      <c r="B32" s="26" t="s">
        <v>65</v>
      </c>
      <c r="C32" s="26" t="s">
        <v>17</v>
      </c>
      <c r="D32" s="43" t="s">
        <v>66</v>
      </c>
      <c r="E32" s="25">
        <v>1982</v>
      </c>
      <c r="F32" s="25">
        <v>112</v>
      </c>
      <c r="G32" s="27"/>
      <c r="H32" s="32">
        <v>0</v>
      </c>
      <c r="I32" s="32">
        <f t="shared" si="2"/>
        <v>0</v>
      </c>
      <c r="J32" s="25" t="s">
        <v>67</v>
      </c>
    </row>
    <row r="33" spans="1:9" x14ac:dyDescent="0.3">
      <c r="A33" s="39" t="s">
        <v>68</v>
      </c>
      <c r="B33" s="37"/>
      <c r="C33" s="37"/>
      <c r="D33" s="37"/>
      <c r="F33" s="36" t="s">
        <v>69</v>
      </c>
      <c r="G33" s="37"/>
      <c r="H33" s="37"/>
      <c r="I33" s="1"/>
    </row>
    <row r="34" spans="1:9" x14ac:dyDescent="0.3">
      <c r="A34" s="34" t="s">
        <v>70</v>
      </c>
      <c r="B34" s="35"/>
      <c r="C34" s="35"/>
      <c r="D34" s="35"/>
      <c r="F34" s="38" t="s">
        <v>71</v>
      </c>
      <c r="G34" s="35"/>
      <c r="H34" s="35"/>
      <c r="I34" s="1"/>
    </row>
    <row r="35" spans="1:9" x14ac:dyDescent="0.3">
      <c r="A35" s="34" t="s">
        <v>72</v>
      </c>
      <c r="B35" s="35"/>
      <c r="C35" s="35"/>
      <c r="D35" s="35"/>
      <c r="F35" s="33"/>
      <c r="G35" s="33" t="s">
        <v>73</v>
      </c>
      <c r="H35" s="33"/>
      <c r="I35" s="1"/>
    </row>
    <row r="36" spans="1:9" ht="15.6" x14ac:dyDescent="0.3">
      <c r="B36" s="16"/>
      <c r="F36" s="33"/>
      <c r="G36" s="33" t="s">
        <v>74</v>
      </c>
      <c r="H36" s="33"/>
      <c r="I36" s="1"/>
    </row>
    <row r="37" spans="1:9" ht="15.6" x14ac:dyDescent="0.3">
      <c r="B37" s="16"/>
      <c r="F37" s="33"/>
      <c r="G37" s="33" t="s">
        <v>75</v>
      </c>
      <c r="H37" s="33"/>
      <c r="I37" s="1"/>
    </row>
    <row r="38" spans="1:9" ht="15.6" x14ac:dyDescent="0.3">
      <c r="B38" s="16"/>
      <c r="F38" s="33"/>
      <c r="G38" s="33" t="s">
        <v>76</v>
      </c>
      <c r="H38" s="33"/>
      <c r="I38" s="1"/>
    </row>
    <row r="39" spans="1:9" ht="15.6" x14ac:dyDescent="0.3">
      <c r="B39" s="16"/>
      <c r="F39" s="33"/>
      <c r="G39" s="33" t="s">
        <v>77</v>
      </c>
      <c r="H39" s="33"/>
      <c r="I39" s="1"/>
    </row>
    <row r="40" spans="1:9" ht="15.6" x14ac:dyDescent="0.3">
      <c r="B40" s="16"/>
      <c r="F40" s="8"/>
      <c r="G40" s="8"/>
      <c r="H40" s="8"/>
      <c r="I40" s="1"/>
    </row>
    <row r="41" spans="1:9" ht="15.6" x14ac:dyDescent="0.3">
      <c r="B41" s="16"/>
      <c r="F41" s="8"/>
      <c r="G41" s="8"/>
      <c r="H41" s="8"/>
      <c r="I41" s="1"/>
    </row>
    <row r="42" spans="1:9" x14ac:dyDescent="0.3">
      <c r="F42" s="8"/>
      <c r="G42" s="8"/>
      <c r="H42" s="8"/>
      <c r="I42" s="1"/>
    </row>
    <row r="43" spans="1:9" x14ac:dyDescent="0.3">
      <c r="F43" s="8"/>
      <c r="G43" s="8"/>
      <c r="H43" s="8"/>
      <c r="I43" s="1"/>
    </row>
  </sheetData>
  <mergeCells count="9">
    <mergeCell ref="A5:D5"/>
    <mergeCell ref="A15:D15"/>
    <mergeCell ref="A22:D22"/>
    <mergeCell ref="A3:I3"/>
    <mergeCell ref="A35:D35"/>
    <mergeCell ref="F33:H33"/>
    <mergeCell ref="F34:H34"/>
    <mergeCell ref="A33:D33"/>
    <mergeCell ref="A34:D34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Марафон 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2026-02-28T12:08:58Z</cp:lastPrinted>
  <dcterms:created xsi:type="dcterms:W3CDTF">1996-10-08T23:32:33Z</dcterms:created>
  <dcterms:modified xsi:type="dcterms:W3CDTF">2026-03-02T10:53:26Z</dcterms:modified>
</cp:coreProperties>
</file>