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9" i="1"/>
  <c r="J28"/>
  <c r="J27"/>
  <c r="J26"/>
  <c r="J25"/>
  <c r="J24"/>
  <c r="J23"/>
  <c r="J22"/>
  <c r="J21"/>
  <c r="J20"/>
  <c r="J19"/>
  <c r="J18"/>
  <c r="J17"/>
  <c r="J16"/>
  <c r="J15"/>
</calcChain>
</file>

<file path=xl/sharedStrings.xml><?xml version="1.0" encoding="utf-8"?>
<sst xmlns="http://schemas.openxmlformats.org/spreadsheetml/2006/main" count="62" uniqueCount="54">
  <si>
    <t>Стиль : Свободный</t>
  </si>
  <si>
    <t>Старт раздельный через 30 секунд</t>
  </si>
  <si>
    <t>Время окончания соревнований: 13.30</t>
  </si>
  <si>
    <t>Круг 5 км. : Перепад высот (HD)38 м. Максимальный подъем (MC) 38 м. Сумма перепадов(TC) 150 метров.</t>
  </si>
  <si>
    <t>Место</t>
  </si>
  <si>
    <t>Фамилия, имя</t>
  </si>
  <si>
    <t>Коллектив</t>
  </si>
  <si>
    <t>Квал.</t>
  </si>
  <si>
    <t>Номер</t>
  </si>
  <si>
    <t>Результат</t>
  </si>
  <si>
    <t>Возрастной коэф.</t>
  </si>
  <si>
    <t>Результат с учетом коэф.</t>
  </si>
  <si>
    <t>ЦЕНТР ФИЗИЧЕСКОЙ КУЛЬТУРЫ И СПОРТА ЗАПАДНОГО АДМИНИСТРАТИВНОГО ОКРУГА ГОРОДА МОСКВЫ</t>
  </si>
  <si>
    <t>АНО "ДЮСШ СПОРТ-ЗАПАД"</t>
  </si>
  <si>
    <t>Время начала соревнований:10.00</t>
  </si>
  <si>
    <t>Дистанция: 5 км.</t>
  </si>
  <si>
    <t>Категория: Женщины</t>
  </si>
  <si>
    <t>1 апреля  2012 года                                                                                                    ЗАО г.Москвы, Олимпийская деревня 80</t>
  </si>
  <si>
    <t>Матвеева Елена</t>
  </si>
  <si>
    <t>СК Альфа-Битца</t>
  </si>
  <si>
    <t>Родина Елена</t>
  </si>
  <si>
    <t>В.Новгонрод</t>
  </si>
  <si>
    <t>МС</t>
  </si>
  <si>
    <t>Родкина Ирина</t>
  </si>
  <si>
    <t>Королева Вера</t>
  </si>
  <si>
    <t>Краснознаменск</t>
  </si>
  <si>
    <t>Оленева Виктория</t>
  </si>
  <si>
    <t>Троицк</t>
  </si>
  <si>
    <t>Загидулина Рауфа</t>
  </si>
  <si>
    <t>ДЮСШ 93</t>
  </si>
  <si>
    <t>Загородникова Настя</t>
  </si>
  <si>
    <t>ДЮСШ Малино</t>
  </si>
  <si>
    <t>Колачева Татьяна</t>
  </si>
  <si>
    <t>ДЮСШ 32</t>
  </si>
  <si>
    <t>I</t>
  </si>
  <si>
    <t>Сухарева Надежда</t>
  </si>
  <si>
    <t>МГУ Толстопальцево</t>
  </si>
  <si>
    <t>КМС</t>
  </si>
  <si>
    <t>Полякова Ольга</t>
  </si>
  <si>
    <t>Москва</t>
  </si>
  <si>
    <t>Андреева Наталья</t>
  </si>
  <si>
    <t>Селиверстова Анастасия</t>
  </si>
  <si>
    <t>Кубрак Виктория</t>
  </si>
  <si>
    <t>Буревестник</t>
  </si>
  <si>
    <t>Апостолиди Наталья</t>
  </si>
  <si>
    <t>Ширченко Юлия</t>
  </si>
  <si>
    <t>Г.р.</t>
  </si>
  <si>
    <t>Стартовало 15</t>
  </si>
  <si>
    <t>Финишировало 15</t>
  </si>
  <si>
    <t>Температу воздуха во время окончания соревнований: +2*С</t>
  </si>
  <si>
    <t>Температу воздуха во время начала соревнований: 0*С</t>
  </si>
  <si>
    <t>Погодные условия: Пасмурно</t>
  </si>
  <si>
    <t>Состояние трассы: удовлетворительно</t>
  </si>
  <si>
    <r>
      <rPr>
        <b/>
        <sz val="11"/>
        <color theme="1"/>
        <rFont val="Calibri"/>
        <family val="2"/>
        <charset val="204"/>
        <scheme val="minor"/>
      </rPr>
      <t xml:space="preserve">ПРОТОКОЛ РЕЗУЛЬТАТОВ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                             соревнований по лыжным гонкам "Апрельские надежды"                                                                                                                                 ( соревнования с учетом возрастного коэфициента)</t>
    </r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</si>
</sst>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47" fontId="0" fillId="0" borderId="0" xfId="0" applyNumberFormat="1"/>
    <xf numFmtId="0" fontId="0" fillId="0" borderId="0" xfId="0" applyAlignment="1">
      <alignment horizontal="center" vertical="center" textRotation="90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sqref="A1:K3"/>
    </sheetView>
  </sheetViews>
  <sheetFormatPr defaultRowHeight="15"/>
  <cols>
    <col min="1" max="1" width="4.140625" customWidth="1"/>
    <col min="2" max="2" width="23.28515625" customWidth="1"/>
    <col min="3" max="3" width="19.85546875" customWidth="1"/>
    <col min="4" max="4" width="6" customWidth="1"/>
    <col min="5" max="5" width="4.42578125" customWidth="1"/>
    <col min="6" max="6" width="5.85546875" customWidth="1"/>
    <col min="7" max="7" width="7.85546875" customWidth="1"/>
    <col min="8" max="8" width="3.7109375" customWidth="1"/>
    <col min="9" max="9" width="8.42578125" customWidth="1"/>
    <col min="10" max="10" width="9.28515625" customWidth="1"/>
    <col min="11" max="11" width="3.28515625" customWidth="1"/>
  </cols>
  <sheetData>
    <row r="1" spans="1:11" ht="15" customHeight="1">
      <c r="A1" s="12" t="s">
        <v>12</v>
      </c>
      <c r="B1" s="12"/>
      <c r="C1" s="12"/>
      <c r="D1" s="12"/>
      <c r="E1" s="12"/>
      <c r="F1" s="12"/>
      <c r="G1" s="12"/>
      <c r="H1" s="12"/>
      <c r="I1" s="12"/>
      <c r="J1" s="13"/>
      <c r="K1" s="13"/>
    </row>
    <row r="2" spans="1:11" ht="15" customHeight="1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3"/>
      <c r="K2" s="13"/>
    </row>
    <row r="3" spans="1:11" ht="46.5" customHeight="1">
      <c r="A3" s="12" t="s">
        <v>53</v>
      </c>
      <c r="B3" s="12"/>
      <c r="C3" s="12"/>
      <c r="D3" s="12"/>
      <c r="E3" s="12"/>
      <c r="F3" s="12"/>
      <c r="G3" s="12"/>
      <c r="H3" s="12"/>
      <c r="I3" s="12"/>
      <c r="J3" s="13"/>
      <c r="K3" s="13"/>
    </row>
    <row r="4" spans="1:11">
      <c r="A4" s="12" t="s">
        <v>17</v>
      </c>
      <c r="B4" s="12"/>
      <c r="C4" s="12"/>
      <c r="D4" s="12"/>
      <c r="E4" s="12"/>
      <c r="F4" s="12"/>
      <c r="G4" s="12"/>
      <c r="H4" s="12"/>
      <c r="I4" s="12"/>
      <c r="J4" s="13"/>
      <c r="K4" s="13"/>
    </row>
    <row r="5" spans="1:11">
      <c r="A5" s="1" t="s">
        <v>0</v>
      </c>
      <c r="B5" s="1"/>
      <c r="C5" s="1"/>
      <c r="D5" s="1"/>
      <c r="E5" s="1"/>
      <c r="F5" s="1"/>
      <c r="G5" s="1"/>
      <c r="H5" s="1"/>
      <c r="K5" s="2" t="s">
        <v>1</v>
      </c>
    </row>
    <row r="6" spans="1:11">
      <c r="A6" s="4" t="s">
        <v>14</v>
      </c>
      <c r="B6" s="1"/>
      <c r="C6" s="1"/>
      <c r="D6" s="1"/>
      <c r="E6" s="1"/>
      <c r="F6" s="1"/>
      <c r="G6" s="1"/>
      <c r="H6" s="1"/>
      <c r="K6" s="2" t="s">
        <v>2</v>
      </c>
    </row>
    <row r="7" spans="1:11">
      <c r="A7" s="8" t="s">
        <v>50</v>
      </c>
      <c r="B7" s="3"/>
      <c r="C7" s="3"/>
      <c r="D7" s="3"/>
      <c r="E7" s="3"/>
      <c r="F7" s="3"/>
      <c r="G7" s="3"/>
      <c r="H7" s="3"/>
      <c r="K7" s="9" t="s">
        <v>49</v>
      </c>
    </row>
    <row r="8" spans="1:11">
      <c r="A8" s="4" t="s">
        <v>51</v>
      </c>
      <c r="B8" s="1"/>
      <c r="C8" s="1"/>
      <c r="D8" s="1"/>
      <c r="E8" s="1"/>
      <c r="F8" s="1"/>
      <c r="G8" s="1"/>
      <c r="H8" s="1"/>
      <c r="K8" s="6" t="s">
        <v>52</v>
      </c>
    </row>
    <row r="9" spans="1:11" s="4" customFormat="1">
      <c r="A9" s="4" t="s">
        <v>16</v>
      </c>
      <c r="K9" s="6" t="s">
        <v>15</v>
      </c>
    </row>
    <row r="10" spans="1:11">
      <c r="A10" s="1" t="s">
        <v>3</v>
      </c>
      <c r="B10" s="1"/>
      <c r="C10" s="1"/>
      <c r="D10" s="1"/>
      <c r="E10" s="1"/>
      <c r="F10" s="1"/>
      <c r="G10" s="1"/>
      <c r="H10" s="1"/>
      <c r="I10" s="1"/>
    </row>
    <row r="11" spans="1:11">
      <c r="A11" s="4" t="s">
        <v>47</v>
      </c>
      <c r="B11" s="1"/>
      <c r="C11" s="1"/>
      <c r="D11" s="1"/>
      <c r="E11" s="1"/>
      <c r="F11" s="1"/>
      <c r="G11" s="1"/>
      <c r="H11" s="1"/>
      <c r="I11" s="1"/>
      <c r="K11" s="6" t="s">
        <v>48</v>
      </c>
    </row>
    <row r="14" spans="1:11" s="4" customFormat="1" ht="69">
      <c r="A14" s="11" t="s">
        <v>4</v>
      </c>
      <c r="B14" s="5" t="s">
        <v>5</v>
      </c>
      <c r="C14" s="7" t="s">
        <v>6</v>
      </c>
      <c r="D14" s="5" t="s">
        <v>7</v>
      </c>
      <c r="E14" s="11" t="s">
        <v>8</v>
      </c>
      <c r="F14" s="11" t="s">
        <v>46</v>
      </c>
      <c r="G14" s="11" t="s">
        <v>9</v>
      </c>
      <c r="H14" s="11" t="s">
        <v>4</v>
      </c>
      <c r="I14" s="11" t="s">
        <v>10</v>
      </c>
      <c r="J14" s="11" t="s">
        <v>11</v>
      </c>
    </row>
    <row r="15" spans="1:11">
      <c r="A15">
        <v>1</v>
      </c>
      <c r="B15" s="4" t="s">
        <v>18</v>
      </c>
      <c r="C15" s="4" t="s">
        <v>19</v>
      </c>
      <c r="D15" s="4"/>
      <c r="E15" s="4">
        <v>12</v>
      </c>
      <c r="F15" s="4">
        <v>1965</v>
      </c>
      <c r="G15" s="10">
        <v>1.0130555555555554E-2</v>
      </c>
      <c r="H15" s="4">
        <v>2</v>
      </c>
      <c r="I15" s="4">
        <v>1.0814999999999999</v>
      </c>
      <c r="J15" s="10">
        <f t="shared" ref="J15:J29" si="0">G15/I15</f>
        <v>9.3671341244156766E-3</v>
      </c>
    </row>
    <row r="16" spans="1:11">
      <c r="A16" s="4">
        <v>2</v>
      </c>
      <c r="B16" s="4" t="s">
        <v>20</v>
      </c>
      <c r="C16" s="4" t="s">
        <v>21</v>
      </c>
      <c r="D16" s="4" t="s">
        <v>22</v>
      </c>
      <c r="E16" s="4">
        <v>10</v>
      </c>
      <c r="F16" s="4">
        <v>1975</v>
      </c>
      <c r="G16" s="10">
        <v>9.6582175925925915E-3</v>
      </c>
      <c r="H16" s="4">
        <v>1</v>
      </c>
      <c r="I16" s="4">
        <v>1.0269999999999999</v>
      </c>
      <c r="J16" s="10">
        <f t="shared" si="0"/>
        <v>9.4043014533520854E-3</v>
      </c>
    </row>
    <row r="17" spans="1:10">
      <c r="A17" s="4">
        <v>3</v>
      </c>
      <c r="B17" s="4" t="s">
        <v>23</v>
      </c>
      <c r="C17" s="4" t="s">
        <v>19</v>
      </c>
      <c r="D17" s="4"/>
      <c r="E17" s="4">
        <v>14</v>
      </c>
      <c r="F17" s="4">
        <v>1965</v>
      </c>
      <c r="G17" s="10">
        <v>1.0339467592592593E-2</v>
      </c>
      <c r="H17" s="4">
        <v>3</v>
      </c>
      <c r="I17" s="4">
        <v>1.0814999999999999</v>
      </c>
      <c r="J17" s="10">
        <f t="shared" si="0"/>
        <v>9.5603029057721618E-3</v>
      </c>
    </row>
    <row r="18" spans="1:10">
      <c r="A18" s="4">
        <v>4</v>
      </c>
      <c r="B18" s="4" t="s">
        <v>24</v>
      </c>
      <c r="C18" s="4" t="s">
        <v>25</v>
      </c>
      <c r="D18" s="4"/>
      <c r="E18" s="4">
        <v>13</v>
      </c>
      <c r="F18" s="4">
        <v>1948</v>
      </c>
      <c r="G18" s="10">
        <v>1.2217476851851851E-2</v>
      </c>
      <c r="H18" s="4">
        <v>9</v>
      </c>
      <c r="I18" s="4">
        <v>1.2767999999999999</v>
      </c>
      <c r="J18" s="10">
        <f t="shared" si="0"/>
        <v>9.5688258551471263E-3</v>
      </c>
    </row>
    <row r="19" spans="1:10">
      <c r="A19" s="4">
        <v>5</v>
      </c>
      <c r="B19" s="4" t="s">
        <v>26</v>
      </c>
      <c r="C19" s="4" t="s">
        <v>27</v>
      </c>
      <c r="D19" s="4"/>
      <c r="E19" s="4">
        <v>8</v>
      </c>
      <c r="F19" s="4">
        <v>1960</v>
      </c>
      <c r="G19" s="10">
        <v>1.0791319444444445E-2</v>
      </c>
      <c r="H19" s="4">
        <v>5</v>
      </c>
      <c r="I19" s="4">
        <v>1.1200000000000001</v>
      </c>
      <c r="J19" s="10">
        <f t="shared" si="0"/>
        <v>9.6351066468253962E-3</v>
      </c>
    </row>
    <row r="20" spans="1:10">
      <c r="A20" s="4">
        <v>6</v>
      </c>
      <c r="B20" s="4" t="s">
        <v>28</v>
      </c>
      <c r="C20" s="4" t="s">
        <v>29</v>
      </c>
      <c r="D20" s="4" t="s">
        <v>22</v>
      </c>
      <c r="E20" s="4">
        <v>11</v>
      </c>
      <c r="F20" s="4">
        <v>1957</v>
      </c>
      <c r="G20" s="10">
        <v>1.1209259259259259E-2</v>
      </c>
      <c r="H20" s="4">
        <v>7</v>
      </c>
      <c r="I20" s="4">
        <v>1.1487000000000001</v>
      </c>
      <c r="J20" s="10">
        <f t="shared" si="0"/>
        <v>9.7582129879509524E-3</v>
      </c>
    </row>
    <row r="21" spans="1:10">
      <c r="A21" s="4">
        <v>7</v>
      </c>
      <c r="B21" s="4" t="s">
        <v>30</v>
      </c>
      <c r="C21" s="4" t="s">
        <v>31</v>
      </c>
      <c r="D21" s="4"/>
      <c r="E21" s="4">
        <v>1</v>
      </c>
      <c r="F21" s="4">
        <v>1994</v>
      </c>
      <c r="G21" s="10">
        <v>1.0425694444444444E-2</v>
      </c>
      <c r="H21" s="4">
        <v>4</v>
      </c>
      <c r="I21" s="4">
        <v>1.0006999999999999</v>
      </c>
      <c r="J21" s="10">
        <f t="shared" si="0"/>
        <v>1.04184015633501E-2</v>
      </c>
    </row>
    <row r="22" spans="1:10">
      <c r="A22" s="4">
        <v>8</v>
      </c>
      <c r="B22" s="4" t="s">
        <v>32</v>
      </c>
      <c r="C22" s="4" t="s">
        <v>33</v>
      </c>
      <c r="D22" s="4" t="s">
        <v>34</v>
      </c>
      <c r="E22" s="4">
        <v>29</v>
      </c>
      <c r="F22" s="4">
        <v>1954</v>
      </c>
      <c r="G22" s="10">
        <v>1.2332291666666668E-2</v>
      </c>
      <c r="H22" s="4">
        <v>10</v>
      </c>
      <c r="I22" s="4">
        <v>1.1830000000000001</v>
      </c>
      <c r="J22" s="10">
        <f t="shared" si="0"/>
        <v>1.042459143420682E-2</v>
      </c>
    </row>
    <row r="23" spans="1:10">
      <c r="A23" s="4">
        <v>9</v>
      </c>
      <c r="B23" s="4" t="s">
        <v>35</v>
      </c>
      <c r="C23" s="4" t="s">
        <v>36</v>
      </c>
      <c r="D23" s="4" t="s">
        <v>37</v>
      </c>
      <c r="E23" s="4">
        <v>28</v>
      </c>
      <c r="F23" s="4">
        <v>1984</v>
      </c>
      <c r="G23" s="10">
        <v>1.0955324074074074E-2</v>
      </c>
      <c r="H23" s="4">
        <v>6</v>
      </c>
      <c r="I23" s="4">
        <v>1</v>
      </c>
      <c r="J23" s="10">
        <f t="shared" si="0"/>
        <v>1.0955324074074074E-2</v>
      </c>
    </row>
    <row r="24" spans="1:10">
      <c r="A24" s="4">
        <v>10</v>
      </c>
      <c r="B24" s="4" t="s">
        <v>38</v>
      </c>
      <c r="C24" s="4" t="s">
        <v>39</v>
      </c>
      <c r="D24" s="4"/>
      <c r="E24" s="4">
        <v>2</v>
      </c>
      <c r="F24" s="4">
        <v>1973</v>
      </c>
      <c r="G24" s="10">
        <v>1.1882291666666664E-2</v>
      </c>
      <c r="H24" s="4">
        <v>8</v>
      </c>
      <c r="I24" s="4">
        <v>1.0361</v>
      </c>
      <c r="J24" s="10">
        <f t="shared" si="0"/>
        <v>1.146828652317987E-2</v>
      </c>
    </row>
    <row r="25" spans="1:10">
      <c r="A25" s="4">
        <v>11</v>
      </c>
      <c r="B25" s="4" t="s">
        <v>40</v>
      </c>
      <c r="C25" s="4" t="s">
        <v>39</v>
      </c>
      <c r="D25" s="4"/>
      <c r="E25" s="4">
        <v>16</v>
      </c>
      <c r="F25" s="4">
        <v>1958</v>
      </c>
      <c r="G25" s="10">
        <v>1.3341203703703702E-2</v>
      </c>
      <c r="H25" s="4">
        <v>13</v>
      </c>
      <c r="I25" s="4">
        <v>1.1385000000000001</v>
      </c>
      <c r="J25" s="10">
        <f t="shared" si="0"/>
        <v>1.1718228988760388E-2</v>
      </c>
    </row>
    <row r="26" spans="1:10">
      <c r="A26" s="4">
        <v>12</v>
      </c>
      <c r="B26" s="4" t="s">
        <v>41</v>
      </c>
      <c r="C26" s="4" t="s">
        <v>33</v>
      </c>
      <c r="D26" s="4"/>
      <c r="E26" s="4">
        <v>22</v>
      </c>
      <c r="F26" s="4">
        <v>1999</v>
      </c>
      <c r="G26" s="10">
        <v>1.2451041666666668E-2</v>
      </c>
      <c r="H26" s="4">
        <v>11</v>
      </c>
      <c r="I26" s="4">
        <v>1.0269999999999999</v>
      </c>
      <c r="J26" s="10">
        <f t="shared" si="0"/>
        <v>1.212370172022071E-2</v>
      </c>
    </row>
    <row r="27" spans="1:10">
      <c r="A27" s="4">
        <v>13</v>
      </c>
      <c r="B27" s="4" t="s">
        <v>42</v>
      </c>
      <c r="C27" s="4" t="s">
        <v>43</v>
      </c>
      <c r="D27" s="4"/>
      <c r="E27" s="4">
        <v>19</v>
      </c>
      <c r="F27" s="4">
        <v>1998</v>
      </c>
      <c r="G27" s="10">
        <v>1.2700231481481481E-2</v>
      </c>
      <c r="H27" s="4">
        <v>12</v>
      </c>
      <c r="I27" s="4">
        <v>1.0226999999999999</v>
      </c>
      <c r="J27" s="10">
        <f t="shared" si="0"/>
        <v>1.241833527083356E-2</v>
      </c>
    </row>
    <row r="28" spans="1:10">
      <c r="A28" s="4">
        <v>14</v>
      </c>
      <c r="B28" s="4" t="s">
        <v>44</v>
      </c>
      <c r="C28" s="4" t="s">
        <v>29</v>
      </c>
      <c r="D28" s="4" t="s">
        <v>34</v>
      </c>
      <c r="E28" s="4">
        <v>9</v>
      </c>
      <c r="F28" s="4">
        <v>1952</v>
      </c>
      <c r="G28" s="10">
        <v>1.5098958333333334E-2</v>
      </c>
      <c r="H28" s="4">
        <v>15</v>
      </c>
      <c r="I28" s="4">
        <v>1.2099</v>
      </c>
      <c r="J28" s="10">
        <f t="shared" si="0"/>
        <v>1.2479509325839602E-2</v>
      </c>
    </row>
    <row r="29" spans="1:10">
      <c r="A29" s="4">
        <v>15</v>
      </c>
      <c r="B29" s="4" t="s">
        <v>45</v>
      </c>
      <c r="C29" s="4" t="s">
        <v>19</v>
      </c>
      <c r="D29" s="4"/>
      <c r="E29" s="4">
        <v>7</v>
      </c>
      <c r="F29" s="4">
        <v>1962</v>
      </c>
      <c r="G29" s="10">
        <v>1.4621296296296297E-2</v>
      </c>
      <c r="H29" s="4">
        <v>14</v>
      </c>
      <c r="I29" s="4">
        <v>1.1033999999999999</v>
      </c>
      <c r="J29" s="10">
        <f t="shared" si="0"/>
        <v>1.3251129505434382E-2</v>
      </c>
    </row>
  </sheetData>
  <mergeCells count="4">
    <mergeCell ref="A1:K1"/>
    <mergeCell ref="A2:K2"/>
    <mergeCell ref="A4:K4"/>
    <mergeCell ref="A3:K3"/>
  </mergeCells>
  <pageMargins left="0.19685039370078741" right="0.19685039370078741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дамир</cp:lastModifiedBy>
  <cp:lastPrinted>2012-03-30T01:31:09Z</cp:lastPrinted>
  <dcterms:created xsi:type="dcterms:W3CDTF">2012-03-29T22:56:03Z</dcterms:created>
  <dcterms:modified xsi:type="dcterms:W3CDTF">2012-03-30T01:50:11Z</dcterms:modified>
</cp:coreProperties>
</file>