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МУЖЧИНЫ" sheetId="1" r:id="rId1"/>
    <sheet name="ЖЕНЩИНЫ" sheetId="4" r:id="rId2"/>
  </sheets>
  <definedNames>
    <definedName name="begin">МУЖЧИНЫ!$J$12</definedName>
    <definedName name="split1">#REF!</definedName>
    <definedName name="split2">#REF!</definedName>
    <definedName name="split3">#REF!</definedName>
    <definedName name="split4">#REF!</definedName>
    <definedName name="split5">#REF!</definedName>
    <definedName name="_xlnm.Print_Area" localSheetId="0">МУЖЧИНЫ!$A$1:$J$103</definedName>
  </definedNames>
  <calcPr calcId="125725"/>
</workbook>
</file>

<file path=xl/calcChain.xml><?xml version="1.0" encoding="utf-8"?>
<calcChain xmlns="http://schemas.openxmlformats.org/spreadsheetml/2006/main">
  <c r="I92" i="1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52" i="4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</calcChain>
</file>

<file path=xl/sharedStrings.xml><?xml version="1.0" encoding="utf-8"?>
<sst xmlns="http://schemas.openxmlformats.org/spreadsheetml/2006/main" count="512" uniqueCount="185">
  <si>
    <t>Индивидуальная гонка</t>
  </si>
  <si>
    <t>Местро проведения</t>
  </si>
  <si>
    <t>Московская обл., ОУСЦ Планерная</t>
  </si>
  <si>
    <t>Начало —</t>
  </si>
  <si>
    <t>Окончание —</t>
  </si>
  <si>
    <t>Жюри соревнований:</t>
  </si>
  <si>
    <t>Технический делегат:</t>
  </si>
  <si>
    <t>Дистанция:</t>
  </si>
  <si>
    <t>Максимальный перепад (HD):</t>
  </si>
  <si>
    <t>м</t>
  </si>
  <si>
    <t>Члены жюри:</t>
  </si>
  <si>
    <t>Максимальный подъем (МС):</t>
  </si>
  <si>
    <t>Сумма перепадов (ТС):</t>
  </si>
  <si>
    <t>Длина круга</t>
  </si>
  <si>
    <t>Кругов:</t>
  </si>
  <si>
    <t>Место</t>
  </si>
  <si>
    <t>Старт номер</t>
  </si>
  <si>
    <t>RUS код</t>
  </si>
  <si>
    <t>Фамилия, имя</t>
  </si>
  <si>
    <t>Год рожд.</t>
  </si>
  <si>
    <t>Звание / разряд</t>
  </si>
  <si>
    <t>Регион, ДСО, спортклуб</t>
  </si>
  <si>
    <t>Итоговый результат</t>
  </si>
  <si>
    <t>Не финишировали</t>
  </si>
  <si>
    <t>Не стартовали</t>
  </si>
  <si>
    <t>Дисквалифицированы</t>
  </si>
  <si>
    <t>Погода</t>
  </si>
  <si>
    <t>Состояние трассы</t>
  </si>
  <si>
    <t>Сост. снега</t>
  </si>
  <si>
    <t>Температура</t>
  </si>
  <si>
    <t>Статистика гонки</t>
  </si>
  <si>
    <t>Воздуха</t>
  </si>
  <si>
    <t>Стартовало</t>
  </si>
  <si>
    <t>Не старт.</t>
  </si>
  <si>
    <t>Не фин.</t>
  </si>
  <si>
    <t>Технический делегат</t>
  </si>
  <si>
    <t>ИТОГОВЫЙ ПРОТОКОЛ</t>
  </si>
  <si>
    <t>МУЖЧИНЫ, 15 км свободный стиль</t>
  </si>
  <si>
    <t>ЧЕМПИОНАТ И ПЕРВЕНСТВО МОСКВЫ                                        ПО ЛЫЖНЫМ ГОНКАМ</t>
  </si>
  <si>
    <t>Выполненый норматив</t>
  </si>
  <si>
    <t>Отстование от лидера</t>
  </si>
  <si>
    <t>5000 м</t>
  </si>
  <si>
    <t>15 км.</t>
  </si>
  <si>
    <t>ЖЕНЩИНЫ, 10 км свободный стиль</t>
  </si>
  <si>
    <t>Главный секретарь</t>
  </si>
  <si>
    <t>Дронов В.Я.</t>
  </si>
  <si>
    <t>Миллер Е.А.</t>
  </si>
  <si>
    <t xml:space="preserve"> -5*С</t>
  </si>
  <si>
    <t>Удовлетворительное</t>
  </si>
  <si>
    <t>Облачно</t>
  </si>
  <si>
    <t>Старый снег</t>
  </si>
  <si>
    <t>Сиразетдинова Гузель</t>
  </si>
  <si>
    <t>КМС</t>
  </si>
  <si>
    <t>СШОР 81 Бабушкино</t>
  </si>
  <si>
    <t>Юдина Василиса</t>
  </si>
  <si>
    <t>УОР 2</t>
  </si>
  <si>
    <t>Ерёмич Наталия</t>
  </si>
  <si>
    <t>МС</t>
  </si>
  <si>
    <t>СШОР 43</t>
  </si>
  <si>
    <t>Прянишникова Александра</t>
  </si>
  <si>
    <t>Васильева Валентина</t>
  </si>
  <si>
    <t>Речкова Анастасия</t>
  </si>
  <si>
    <t>Железниченко Ольга</t>
  </si>
  <si>
    <t>Загородникова Анастасия</t>
  </si>
  <si>
    <t>СШ 102</t>
  </si>
  <si>
    <t>Шаповалова Дарья</t>
  </si>
  <si>
    <t>ЮМ, Спартак</t>
  </si>
  <si>
    <t>Лихоузова Юлия</t>
  </si>
  <si>
    <t>I</t>
  </si>
  <si>
    <t>СШОР 111</t>
  </si>
  <si>
    <t>Усманова Валерия</t>
  </si>
  <si>
    <t>СШ 101 Тушино</t>
  </si>
  <si>
    <t>Грумандь Екатерина</t>
  </si>
  <si>
    <t>Сладкова Вера</t>
  </si>
  <si>
    <t>Жилина Мария</t>
  </si>
  <si>
    <t>Москва, TECSO</t>
  </si>
  <si>
    <t>Маришина Анна</t>
  </si>
  <si>
    <t>СШОР 49 Тринта</t>
  </si>
  <si>
    <t>Стремоус Алиса</t>
  </si>
  <si>
    <t>Новикова Юля</t>
  </si>
  <si>
    <t>Борткевич Карина</t>
  </si>
  <si>
    <t>Бардушкина Вера</t>
  </si>
  <si>
    <t>МПГУ</t>
  </si>
  <si>
    <t>Конова Ирина</t>
  </si>
  <si>
    <t>ЮМ, Буревестник</t>
  </si>
  <si>
    <t>Беселева Екатерина</t>
  </si>
  <si>
    <t>Ухова Юля</t>
  </si>
  <si>
    <t>ГБУ ЦСП ЛУЧ</t>
  </si>
  <si>
    <t>Аленина Валерия</t>
  </si>
  <si>
    <t>Щукина Елена</t>
  </si>
  <si>
    <t>МИФКИС</t>
  </si>
  <si>
    <t>Кузьмина Юлия</t>
  </si>
  <si>
    <t>Жерноклеева Александра</t>
  </si>
  <si>
    <t>Козаченко Анна</t>
  </si>
  <si>
    <t>Овчинникова Екатерина</t>
  </si>
  <si>
    <t>Кузнецова Валентина</t>
  </si>
  <si>
    <t>Усова Таисия</t>
  </si>
  <si>
    <t>Шилина Ирина</t>
  </si>
  <si>
    <t>Павлищев С.Н.асистент ТД</t>
  </si>
  <si>
    <t>Кутузов С.В. Главный судья</t>
  </si>
  <si>
    <t>Пестов Алексей</t>
  </si>
  <si>
    <t>Титов Артем</t>
  </si>
  <si>
    <t>Кондрашов Дмитрий</t>
  </si>
  <si>
    <t>Солодов Иван</t>
  </si>
  <si>
    <t>Тимохин Роман</t>
  </si>
  <si>
    <t>Васильев Станислав</t>
  </si>
  <si>
    <t>Сингопин Никита</t>
  </si>
  <si>
    <t>Фролов Владимир</t>
  </si>
  <si>
    <t>Корсаков Сергей</t>
  </si>
  <si>
    <t>Андреев Антон</t>
  </si>
  <si>
    <t>Чекурин Константин</t>
  </si>
  <si>
    <t>Марченков Иван</t>
  </si>
  <si>
    <t>Москва</t>
  </si>
  <si>
    <t>Дубровин Сергей</t>
  </si>
  <si>
    <t>Кутузов Егор</t>
  </si>
  <si>
    <t>МАЭП</t>
  </si>
  <si>
    <t>Смирнов Иван</t>
  </si>
  <si>
    <t>Вдовин Александр</t>
  </si>
  <si>
    <t>Ювонен Ларион</t>
  </si>
  <si>
    <t>Лукин Алексей</t>
  </si>
  <si>
    <t>Москва. Cavex B.S.T.</t>
  </si>
  <si>
    <t>Курлович Сергей</t>
  </si>
  <si>
    <t>Ковалёв Даниил</t>
  </si>
  <si>
    <t>Старовойтов Степан</t>
  </si>
  <si>
    <t>Шаршовых Илья</t>
  </si>
  <si>
    <t>Малков Николай</t>
  </si>
  <si>
    <t>Рябов Алексей</t>
  </si>
  <si>
    <t>Баранов Евгений</t>
  </si>
  <si>
    <t>Изикаев Даниил</t>
  </si>
  <si>
    <t>Борщов Александр</t>
  </si>
  <si>
    <t>Антипов Андрей</t>
  </si>
  <si>
    <t>Шашлов Андрей</t>
  </si>
  <si>
    <t>Усиков Иван</t>
  </si>
  <si>
    <t>Исаев Алексей</t>
  </si>
  <si>
    <t>Безгин Илья</t>
  </si>
  <si>
    <t>РГУФКССМиТ</t>
  </si>
  <si>
    <t>Чекаленко Виталий</t>
  </si>
  <si>
    <t>Дедков Иван</t>
  </si>
  <si>
    <t>Зуев Владимир</t>
  </si>
  <si>
    <t>Шелковников Александр</t>
  </si>
  <si>
    <t>Мащенко Александр</t>
  </si>
  <si>
    <t>МАТИ</t>
  </si>
  <si>
    <t>Киселев Алексей</t>
  </si>
  <si>
    <t>Галкин Владислав</t>
  </si>
  <si>
    <t>Голуб Иван</t>
  </si>
  <si>
    <t>Давыдов Алексей</t>
  </si>
  <si>
    <t>Гамидуллаев Нурлан</t>
  </si>
  <si>
    <t>Смирнов Виталий</t>
  </si>
  <si>
    <t>Чирков Алексей</t>
  </si>
  <si>
    <t>Дедков Михаил</t>
  </si>
  <si>
    <t>Мишутин Егор</t>
  </si>
  <si>
    <t>Федотов Алексей</t>
  </si>
  <si>
    <t>Исайченков Иван</t>
  </si>
  <si>
    <t>Журавлёв Михаил</t>
  </si>
  <si>
    <t>Хорольский Дмитрий</t>
  </si>
  <si>
    <t>Разгон Александр</t>
  </si>
  <si>
    <t>Брсоян Армен</t>
  </si>
  <si>
    <t>Игумнов Александр</t>
  </si>
  <si>
    <t>Москва МЭИ</t>
  </si>
  <si>
    <t>Кукилевский Артем</t>
  </si>
  <si>
    <t>Поляков Константин</t>
  </si>
  <si>
    <t>Санталов Григорий</t>
  </si>
  <si>
    <t>Круковский Илья</t>
  </si>
  <si>
    <t>ЛК Измайлово</t>
  </si>
  <si>
    <t>Жёлудев Сергей</t>
  </si>
  <si>
    <t>Ильгов Сергей</t>
  </si>
  <si>
    <t>Галямов Геннадий</t>
  </si>
  <si>
    <t>РГАУ-МСХА</t>
  </si>
  <si>
    <t>Гладких Александр</t>
  </si>
  <si>
    <t>Бохонов Александр</t>
  </si>
  <si>
    <t>Кривенков Василий</t>
  </si>
  <si>
    <t>Терёшин Андрей</t>
  </si>
  <si>
    <t>МГТУ</t>
  </si>
  <si>
    <t>Волохов Алексей</t>
  </si>
  <si>
    <t>Смирнов Евгений</t>
  </si>
  <si>
    <t>Димитриев Димитрий</t>
  </si>
  <si>
    <t>Ганушкин Антон</t>
  </si>
  <si>
    <t>Кривенков Сергей</t>
  </si>
  <si>
    <t>Москва. СКРомашково</t>
  </si>
  <si>
    <t>Димитриев Алексей</t>
  </si>
  <si>
    <t>10 км.</t>
  </si>
  <si>
    <t>II</t>
  </si>
  <si>
    <t>III</t>
  </si>
  <si>
    <t>1 Ю</t>
  </si>
  <si>
    <t>Юность Москвы</t>
  </si>
</sst>
</file>

<file path=xl/styles.xml><?xml version="1.0" encoding="utf-8"?>
<styleSheet xmlns="http://schemas.openxmlformats.org/spreadsheetml/2006/main">
  <numFmts count="2">
    <numFmt numFmtId="164" formatCode="hh:mm:ss"/>
    <numFmt numFmtId="165" formatCode="hh:mm:ss.0"/>
  </numFmts>
  <fonts count="10">
    <font>
      <sz val="10"/>
      <color rgb="FF000000"/>
      <name val="Arial Narrow"/>
      <family val="2"/>
      <charset val="1"/>
    </font>
    <font>
      <b/>
      <sz val="16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22"/>
      <color rgb="FF000000"/>
      <name val="Arial Narrow"/>
      <family val="2"/>
      <charset val="1"/>
    </font>
    <font>
      <sz val="16"/>
      <color rgb="FF000000"/>
      <name val="Arial Narrow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medium">
        <color indexed="64"/>
      </top>
      <bottom style="medium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/>
      <diagonal/>
    </border>
    <border>
      <left style="thin">
        <color rgb="FF696969"/>
      </left>
      <right/>
      <top/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/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medium">
        <color indexed="64"/>
      </left>
      <right style="thin">
        <color rgb="FF696969"/>
      </right>
      <top style="medium">
        <color indexed="64"/>
      </top>
      <bottom/>
      <diagonal/>
    </border>
    <border>
      <left style="thin">
        <color rgb="FF696969"/>
      </left>
      <right style="thin">
        <color rgb="FF696969"/>
      </right>
      <top style="medium">
        <color indexed="64"/>
      </top>
      <bottom/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5" fontId="0" fillId="0" borderId="0" xfId="0" applyNumberFormat="1"/>
    <xf numFmtId="165" fontId="0" fillId="0" borderId="11" xfId="0" applyNumberForma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/>
    <xf numFmtId="0" fontId="0" fillId="0" borderId="9" xfId="0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47" fontId="0" fillId="0" borderId="0" xfId="0" applyNumberFormat="1"/>
    <xf numFmtId="0" fontId="0" fillId="2" borderId="26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9" fillId="0" borderId="9" xfId="0" applyFont="1" applyBorder="1"/>
    <xf numFmtId="47" fontId="9" fillId="0" borderId="9" xfId="0" applyNumberFormat="1" applyFont="1" applyBorder="1"/>
    <xf numFmtId="47" fontId="0" fillId="0" borderId="2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27" xfId="0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47" fontId="0" fillId="0" borderId="28" xfId="0" applyNumberFormat="1" applyBorder="1" applyAlignment="1">
      <alignment vertical="center"/>
    </xf>
    <xf numFmtId="47" fontId="9" fillId="0" borderId="9" xfId="0" applyNumberFormat="1" applyFont="1" applyBorder="1" applyAlignment="1">
      <alignment vertical="center"/>
    </xf>
    <xf numFmtId="0" fontId="0" fillId="0" borderId="9" xfId="0" applyBorder="1" applyAlignment="1">
      <alignment horizontal="center"/>
    </xf>
    <xf numFmtId="47" fontId="0" fillId="0" borderId="11" xfId="0" applyNumberFormat="1" applyBorder="1" applyAlignment="1">
      <alignment horizontal="center"/>
    </xf>
    <xf numFmtId="47" fontId="0" fillId="0" borderId="18" xfId="0" applyNumberForma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9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FCFC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9696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514350</xdr:colOff>
      <xdr:row>6</xdr:row>
      <xdr:rowOff>28037</xdr:rowOff>
    </xdr:to>
    <xdr:pic>
      <xdr:nvPicPr>
        <xdr:cNvPr id="105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381125" cy="9519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19050</xdr:rowOff>
    </xdr:from>
    <xdr:to>
      <xdr:col>9</xdr:col>
      <xdr:colOff>609600</xdr:colOff>
      <xdr:row>6</xdr:row>
      <xdr:rowOff>72536</xdr:rowOff>
    </xdr:to>
    <xdr:pic>
      <xdr:nvPicPr>
        <xdr:cNvPr id="1058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29375" y="19050"/>
          <a:ext cx="1085850" cy="1044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514350</xdr:colOff>
      <xdr:row>5</xdr:row>
      <xdr:rowOff>57150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5430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19049</xdr:rowOff>
    </xdr:from>
    <xdr:to>
      <xdr:col>9</xdr:col>
      <xdr:colOff>685800</xdr:colOff>
      <xdr:row>6</xdr:row>
      <xdr:rowOff>7002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96075" y="19049"/>
          <a:ext cx="1219200" cy="111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3"/>
  <sheetViews>
    <sheetView tabSelected="1" topLeftCell="A14" zoomScaleNormal="100" workbookViewId="0">
      <selection activeCell="C24" sqref="C24"/>
    </sheetView>
  </sheetViews>
  <sheetFormatPr defaultColWidth="8.6640625" defaultRowHeight="12.75"/>
  <cols>
    <col min="1" max="1" width="7.83203125" style="1" customWidth="1"/>
    <col min="2" max="2" width="8" style="1" customWidth="1"/>
    <col min="3" max="3" width="10.5" style="1" customWidth="1"/>
    <col min="4" max="4" width="30.1640625" style="1" customWidth="1"/>
    <col min="5" max="5" width="9.83203125" style="1" customWidth="1"/>
    <col min="6" max="6" width="7.83203125" style="1" customWidth="1"/>
    <col min="7" max="7" width="29" style="1" customWidth="1"/>
    <col min="8" max="8" width="11.6640625" style="1" customWidth="1"/>
    <col min="9" max="9" width="11.5" style="1" customWidth="1"/>
    <col min="10" max="10" width="12.1640625" style="1" customWidth="1"/>
    <col min="11" max="11" width="1" customWidth="1"/>
  </cols>
  <sheetData>
    <row r="1" spans="1:10" ht="14.45" customHeight="1">
      <c r="A1"/>
      <c r="B1"/>
      <c r="C1"/>
      <c r="D1" s="51" t="s">
        <v>38</v>
      </c>
      <c r="E1" s="52"/>
      <c r="F1" s="52"/>
      <c r="G1" s="52"/>
      <c r="H1" s="52"/>
      <c r="I1" s="22"/>
      <c r="J1"/>
    </row>
    <row r="2" spans="1:10" ht="12.75" customHeight="1">
      <c r="A2"/>
      <c r="B2"/>
      <c r="C2"/>
      <c r="D2" s="52"/>
      <c r="E2" s="52"/>
      <c r="F2" s="52"/>
      <c r="G2" s="52"/>
      <c r="H2" s="52"/>
      <c r="I2" s="22"/>
      <c r="J2"/>
    </row>
    <row r="3" spans="1:10" ht="12.75" customHeight="1">
      <c r="A3"/>
      <c r="B3"/>
      <c r="C3"/>
      <c r="D3" s="52"/>
      <c r="E3" s="52"/>
      <c r="F3" s="52"/>
      <c r="G3" s="52"/>
      <c r="H3" s="52"/>
      <c r="I3" s="22"/>
      <c r="J3"/>
    </row>
    <row r="4" spans="1:10" ht="12.75" customHeight="1">
      <c r="A4"/>
      <c r="B4"/>
      <c r="C4"/>
      <c r="D4" s="52"/>
      <c r="E4" s="52"/>
      <c r="F4" s="52"/>
      <c r="G4" s="52"/>
      <c r="H4" s="52"/>
      <c r="I4" s="22"/>
      <c r="J4"/>
    </row>
    <row r="5" spans="1:10" ht="12.75" customHeight="1">
      <c r="A5"/>
      <c r="B5"/>
      <c r="C5"/>
      <c r="D5" s="52"/>
      <c r="E5" s="52"/>
      <c r="F5" s="52"/>
      <c r="G5" s="52"/>
      <c r="H5" s="52"/>
      <c r="I5" s="22"/>
      <c r="J5"/>
    </row>
    <row r="6" spans="1:10" ht="12.75" customHeight="1">
      <c r="A6"/>
      <c r="B6"/>
      <c r="C6"/>
      <c r="D6" s="52"/>
      <c r="E6" s="52"/>
      <c r="F6" s="52"/>
      <c r="G6" s="52"/>
      <c r="H6" s="52"/>
      <c r="I6" s="22"/>
      <c r="J6"/>
    </row>
    <row r="7" spans="1:10" ht="23.25" customHeight="1">
      <c r="A7"/>
      <c r="B7"/>
      <c r="C7"/>
      <c r="D7" s="66" t="s">
        <v>36</v>
      </c>
      <c r="E7" s="66"/>
      <c r="F7" s="66"/>
      <c r="G7" s="66"/>
      <c r="H7" s="66"/>
      <c r="I7" s="66"/>
      <c r="J7"/>
    </row>
    <row r="8" spans="1:10" ht="14.25">
      <c r="A8" s="53"/>
      <c r="B8" s="53"/>
      <c r="C8" s="53"/>
      <c r="D8" s="53"/>
      <c r="E8" s="53"/>
      <c r="F8" s="53"/>
      <c r="G8" s="53"/>
      <c r="H8" s="53"/>
      <c r="I8" s="53"/>
      <c r="J8" s="53"/>
    </row>
    <row r="9" spans="1:10" ht="15">
      <c r="A9" s="54" t="s">
        <v>37</v>
      </c>
      <c r="B9" s="54"/>
      <c r="C9" s="54"/>
      <c r="D9" s="54"/>
      <c r="E9" s="54"/>
      <c r="F9" s="54"/>
      <c r="G9" s="54"/>
      <c r="H9" s="54"/>
      <c r="I9" s="54"/>
      <c r="J9" s="54"/>
    </row>
    <row r="10" spans="1:10" ht="1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</row>
    <row r="11" spans="1:10">
      <c r="A11" s="56" t="s">
        <v>1</v>
      </c>
      <c r="B11" s="56"/>
      <c r="C11" s="56"/>
      <c r="D11" s="56"/>
      <c r="E11" s="56"/>
      <c r="F11" s="56"/>
      <c r="G11"/>
      <c r="H11"/>
      <c r="J11" s="18">
        <v>41674</v>
      </c>
    </row>
    <row r="12" spans="1:10">
      <c r="A12" s="65" t="s">
        <v>2</v>
      </c>
      <c r="B12" s="65"/>
      <c r="C12" s="65"/>
      <c r="D12" s="65"/>
      <c r="E12" s="65"/>
      <c r="F12" s="65"/>
      <c r="G12"/>
      <c r="H12"/>
      <c r="I12" s="15" t="s">
        <v>3</v>
      </c>
      <c r="J12" s="19">
        <v>0.5</v>
      </c>
    </row>
    <row r="13" spans="1:10">
      <c r="A13"/>
      <c r="B13"/>
      <c r="C13"/>
      <c r="D13"/>
      <c r="E13"/>
      <c r="F13"/>
      <c r="G13"/>
      <c r="H13"/>
      <c r="I13" s="15" t="s">
        <v>4</v>
      </c>
      <c r="J13" s="19">
        <v>0.58333333333333337</v>
      </c>
    </row>
    <row r="14" spans="1:10">
      <c r="A14" s="57" t="s">
        <v>5</v>
      </c>
      <c r="B14" s="58"/>
      <c r="C14" s="58"/>
      <c r="D14" s="58"/>
      <c r="E14" s="58"/>
      <c r="F14" s="59"/>
      <c r="G14" s="57"/>
      <c r="H14" s="60"/>
      <c r="I14" s="60"/>
      <c r="J14" s="61"/>
    </row>
    <row r="15" spans="1:10">
      <c r="A15" s="78" t="s">
        <v>6</v>
      </c>
      <c r="B15" s="78"/>
      <c r="C15" s="78"/>
      <c r="D15" s="3" t="s">
        <v>45</v>
      </c>
      <c r="E15" s="3"/>
      <c r="F15" s="4"/>
      <c r="G15" s="2" t="s">
        <v>7</v>
      </c>
      <c r="I15" s="3"/>
      <c r="J15" s="21" t="s">
        <v>42</v>
      </c>
    </row>
    <row r="16" spans="1:10">
      <c r="A16" s="79"/>
      <c r="B16" s="79"/>
      <c r="C16" s="79"/>
      <c r="D16" s="16"/>
      <c r="F16" s="6"/>
      <c r="G16" s="5" t="s">
        <v>8</v>
      </c>
      <c r="I16" s="1">
        <v>32</v>
      </c>
      <c r="J16" s="7" t="s">
        <v>9</v>
      </c>
    </row>
    <row r="17" spans="1:11">
      <c r="A17" s="79" t="s">
        <v>10</v>
      </c>
      <c r="B17" s="79"/>
      <c r="C17" s="79"/>
      <c r="F17" s="6"/>
      <c r="G17" s="5" t="s">
        <v>11</v>
      </c>
      <c r="I17" s="1">
        <v>32</v>
      </c>
      <c r="J17" s="7" t="s">
        <v>9</v>
      </c>
    </row>
    <row r="18" spans="1:11">
      <c r="A18" s="38" t="s">
        <v>98</v>
      </c>
      <c r="F18" s="6"/>
      <c r="G18" s="5" t="s">
        <v>12</v>
      </c>
      <c r="I18" s="1">
        <v>128</v>
      </c>
      <c r="J18" s="7" t="s">
        <v>9</v>
      </c>
    </row>
    <row r="19" spans="1:11">
      <c r="A19" s="38" t="s">
        <v>99</v>
      </c>
      <c r="F19" s="6"/>
      <c r="G19" s="5" t="s">
        <v>13</v>
      </c>
      <c r="J19" s="20" t="s">
        <v>41</v>
      </c>
    </row>
    <row r="20" spans="1:11">
      <c r="A20" s="8"/>
      <c r="B20" s="9"/>
      <c r="C20" s="9"/>
      <c r="D20" s="9"/>
      <c r="E20" s="9"/>
      <c r="F20" s="9"/>
      <c r="G20" s="8" t="s">
        <v>14</v>
      </c>
      <c r="H20" s="9"/>
      <c r="I20" s="9"/>
      <c r="J20" s="23">
        <v>3</v>
      </c>
    </row>
    <row r="21" spans="1:11" ht="13.5" thickBot="1"/>
    <row r="22" spans="1:11" ht="27.75" customHeight="1">
      <c r="A22" s="33" t="s">
        <v>15</v>
      </c>
      <c r="B22" s="34" t="s">
        <v>16</v>
      </c>
      <c r="C22" s="39" t="s">
        <v>17</v>
      </c>
      <c r="D22" s="34" t="s">
        <v>18</v>
      </c>
      <c r="E22" s="34" t="s">
        <v>19</v>
      </c>
      <c r="F22" s="34" t="s">
        <v>20</v>
      </c>
      <c r="G22" s="34" t="s">
        <v>21</v>
      </c>
      <c r="H22" s="34" t="s">
        <v>22</v>
      </c>
      <c r="I22" s="39" t="s">
        <v>40</v>
      </c>
      <c r="J22" s="39" t="s">
        <v>39</v>
      </c>
    </row>
    <row r="23" spans="1:11" ht="15.75">
      <c r="A23" s="35">
        <v>1</v>
      </c>
      <c r="B23" s="35">
        <v>62</v>
      </c>
      <c r="C23" s="35">
        <v>103472</v>
      </c>
      <c r="D23" s="35" t="s">
        <v>100</v>
      </c>
      <c r="E23" s="35">
        <v>1994</v>
      </c>
      <c r="F23" s="35" t="s">
        <v>52</v>
      </c>
      <c r="G23" s="35" t="s">
        <v>53</v>
      </c>
      <c r="H23" s="36">
        <v>2.7064814814814816E-2</v>
      </c>
      <c r="I23" s="43">
        <f>(H23-K23)</f>
        <v>0</v>
      </c>
      <c r="J23" s="43" t="s">
        <v>57</v>
      </c>
      <c r="K23" s="32">
        <v>2.7064814814814816E-2</v>
      </c>
    </row>
    <row r="24" spans="1:11" ht="15.75">
      <c r="A24" s="35">
        <v>2</v>
      </c>
      <c r="B24" s="35">
        <v>16</v>
      </c>
      <c r="C24" s="35">
        <v>102870</v>
      </c>
      <c r="D24" s="35" t="s">
        <v>101</v>
      </c>
      <c r="E24" s="35">
        <v>1992</v>
      </c>
      <c r="F24" s="35" t="s">
        <v>57</v>
      </c>
      <c r="G24" s="35" t="s">
        <v>53</v>
      </c>
      <c r="H24" s="36">
        <v>2.7202546296296298E-2</v>
      </c>
      <c r="I24" s="43">
        <f t="shared" ref="I24:I87" si="0">(H24-K24)</f>
        <v>1.3773148148148173E-4</v>
      </c>
      <c r="J24" s="43" t="s">
        <v>57</v>
      </c>
      <c r="K24" s="32">
        <v>2.7064814814814816E-2</v>
      </c>
    </row>
    <row r="25" spans="1:11" ht="15.75">
      <c r="A25" s="35">
        <v>3</v>
      </c>
      <c r="B25" s="35">
        <v>61</v>
      </c>
      <c r="C25" s="35">
        <v>103469</v>
      </c>
      <c r="D25" s="35" t="s">
        <v>102</v>
      </c>
      <c r="E25" s="35">
        <v>1994</v>
      </c>
      <c r="F25" s="35" t="s">
        <v>52</v>
      </c>
      <c r="G25" s="35" t="s">
        <v>53</v>
      </c>
      <c r="H25" s="36">
        <v>2.7299074074074076E-2</v>
      </c>
      <c r="I25" s="43">
        <f t="shared" si="0"/>
        <v>2.3425925925926044E-4</v>
      </c>
      <c r="J25" s="43" t="s">
        <v>57</v>
      </c>
      <c r="K25" s="32">
        <v>2.7064814814814816E-2</v>
      </c>
    </row>
    <row r="26" spans="1:11" ht="15.75">
      <c r="A26" s="35">
        <v>4</v>
      </c>
      <c r="B26" s="35">
        <v>17</v>
      </c>
      <c r="C26" s="35">
        <v>102258</v>
      </c>
      <c r="D26" s="35" t="s">
        <v>103</v>
      </c>
      <c r="E26" s="35">
        <v>1989</v>
      </c>
      <c r="F26" s="35" t="s">
        <v>57</v>
      </c>
      <c r="G26" s="35" t="s">
        <v>87</v>
      </c>
      <c r="H26" s="36">
        <v>2.7421180555555553E-2</v>
      </c>
      <c r="I26" s="43">
        <f t="shared" si="0"/>
        <v>3.5636574074073696E-4</v>
      </c>
      <c r="J26" s="43" t="s">
        <v>57</v>
      </c>
      <c r="K26" s="32">
        <v>2.7064814814814816E-2</v>
      </c>
    </row>
    <row r="27" spans="1:11" ht="15.75">
      <c r="A27" s="35">
        <v>5</v>
      </c>
      <c r="B27" s="35">
        <v>15</v>
      </c>
      <c r="C27" s="35">
        <v>103257</v>
      </c>
      <c r="D27" s="35" t="s">
        <v>104</v>
      </c>
      <c r="E27" s="35">
        <v>1993</v>
      </c>
      <c r="F27" s="35" t="s">
        <v>57</v>
      </c>
      <c r="G27" s="35" t="s">
        <v>53</v>
      </c>
      <c r="H27" s="36">
        <v>2.7564814814814816E-2</v>
      </c>
      <c r="I27" s="43">
        <f t="shared" si="0"/>
        <v>5.0000000000000044E-4</v>
      </c>
      <c r="J27" s="43" t="s">
        <v>57</v>
      </c>
      <c r="K27" s="32">
        <v>2.7064814814814816E-2</v>
      </c>
    </row>
    <row r="28" spans="1:11" ht="15.75">
      <c r="A28" s="35">
        <v>6</v>
      </c>
      <c r="B28" s="35">
        <v>6</v>
      </c>
      <c r="C28" s="35"/>
      <c r="D28" s="35" t="s">
        <v>105</v>
      </c>
      <c r="E28" s="35">
        <v>1993</v>
      </c>
      <c r="F28" s="35" t="s">
        <v>52</v>
      </c>
      <c r="G28" s="35" t="s">
        <v>55</v>
      </c>
      <c r="H28" s="36">
        <v>2.8053009259259257E-2</v>
      </c>
      <c r="I28" s="43">
        <f t="shared" si="0"/>
        <v>9.8819444444444085E-4</v>
      </c>
      <c r="J28" s="43" t="s">
        <v>52</v>
      </c>
      <c r="K28" s="32">
        <v>2.7064814814814816E-2</v>
      </c>
    </row>
    <row r="29" spans="1:11" ht="15.75">
      <c r="A29" s="35">
        <v>7</v>
      </c>
      <c r="B29" s="35">
        <v>87</v>
      </c>
      <c r="C29" s="35"/>
      <c r="D29" s="35" t="s">
        <v>106</v>
      </c>
      <c r="E29" s="35">
        <v>1995</v>
      </c>
      <c r="F29" s="35" t="s">
        <v>68</v>
      </c>
      <c r="G29" s="35" t="s">
        <v>55</v>
      </c>
      <c r="H29" s="36">
        <v>2.8321990740740741E-2</v>
      </c>
      <c r="I29" s="43">
        <f t="shared" si="0"/>
        <v>1.2571759259259255E-3</v>
      </c>
      <c r="J29" s="43" t="s">
        <v>52</v>
      </c>
      <c r="K29" s="32">
        <v>2.7064814814814816E-2</v>
      </c>
    </row>
    <row r="30" spans="1:11" ht="15.75">
      <c r="A30" s="35">
        <v>8</v>
      </c>
      <c r="B30" s="35">
        <v>58</v>
      </c>
      <c r="C30" s="35">
        <v>103471</v>
      </c>
      <c r="D30" s="35" t="s">
        <v>107</v>
      </c>
      <c r="E30" s="35">
        <v>1994</v>
      </c>
      <c r="F30" s="35" t="s">
        <v>57</v>
      </c>
      <c r="G30" s="35" t="s">
        <v>53</v>
      </c>
      <c r="H30" s="36">
        <v>2.8624652777777773E-2</v>
      </c>
      <c r="I30" s="43">
        <f t="shared" si="0"/>
        <v>1.5598379629629573E-3</v>
      </c>
      <c r="J30" s="43" t="s">
        <v>52</v>
      </c>
      <c r="K30" s="32">
        <v>2.7064814814814816E-2</v>
      </c>
    </row>
    <row r="31" spans="1:11" ht="15.75">
      <c r="A31" s="35">
        <v>9</v>
      </c>
      <c r="B31" s="35">
        <v>12</v>
      </c>
      <c r="C31" s="35">
        <v>102866</v>
      </c>
      <c r="D31" s="35" t="s">
        <v>108</v>
      </c>
      <c r="E31" s="35">
        <v>1991</v>
      </c>
      <c r="F31" s="35" t="s">
        <v>57</v>
      </c>
      <c r="G31" s="35" t="s">
        <v>87</v>
      </c>
      <c r="H31" s="36">
        <v>2.9051273148148146E-2</v>
      </c>
      <c r="I31" s="43">
        <f t="shared" si="0"/>
        <v>1.9864583333333297E-3</v>
      </c>
      <c r="J31" s="43" t="s">
        <v>52</v>
      </c>
      <c r="K31" s="32">
        <v>2.7064814814814816E-2</v>
      </c>
    </row>
    <row r="32" spans="1:11" ht="15.75">
      <c r="A32" s="35">
        <v>10</v>
      </c>
      <c r="B32" s="35">
        <v>11</v>
      </c>
      <c r="C32" s="35">
        <v>100011</v>
      </c>
      <c r="D32" s="35" t="s">
        <v>109</v>
      </c>
      <c r="E32" s="35">
        <v>1986</v>
      </c>
      <c r="F32" s="35" t="s">
        <v>57</v>
      </c>
      <c r="G32" s="35" t="s">
        <v>66</v>
      </c>
      <c r="H32" s="36">
        <v>2.908472222222222E-2</v>
      </c>
      <c r="I32" s="43">
        <f t="shared" si="0"/>
        <v>2.0199074074074043E-3</v>
      </c>
      <c r="J32" s="43" t="s">
        <v>52</v>
      </c>
      <c r="K32" s="32">
        <v>2.7064814814814816E-2</v>
      </c>
    </row>
    <row r="33" spans="1:11" ht="15.75">
      <c r="A33" s="35">
        <v>11</v>
      </c>
      <c r="B33" s="35">
        <v>55</v>
      </c>
      <c r="C33" s="35">
        <v>104199</v>
      </c>
      <c r="D33" s="35" t="s">
        <v>110</v>
      </c>
      <c r="E33" s="35">
        <v>1995</v>
      </c>
      <c r="F33" s="35" t="s">
        <v>52</v>
      </c>
      <c r="G33" s="35" t="s">
        <v>53</v>
      </c>
      <c r="H33" s="36">
        <v>2.9181134259259261E-2</v>
      </c>
      <c r="I33" s="43">
        <f t="shared" si="0"/>
        <v>2.116319444444445E-3</v>
      </c>
      <c r="J33" s="43" t="s">
        <v>68</v>
      </c>
      <c r="K33" s="32">
        <v>2.7064814814814816E-2</v>
      </c>
    </row>
    <row r="34" spans="1:11" ht="15.75">
      <c r="A34" s="35">
        <v>12</v>
      </c>
      <c r="B34" s="35">
        <v>5</v>
      </c>
      <c r="C34" s="35"/>
      <c r="D34" s="35" t="s">
        <v>111</v>
      </c>
      <c r="E34" s="35">
        <v>1985</v>
      </c>
      <c r="F34" s="35" t="s">
        <v>57</v>
      </c>
      <c r="G34" s="35" t="s">
        <v>112</v>
      </c>
      <c r="H34" s="36">
        <v>2.9256828703703702E-2</v>
      </c>
      <c r="I34" s="43">
        <f t="shared" si="0"/>
        <v>2.1920138888888857E-3</v>
      </c>
      <c r="J34" s="43" t="s">
        <v>68</v>
      </c>
      <c r="K34" s="32">
        <v>2.7064814814814816E-2</v>
      </c>
    </row>
    <row r="35" spans="1:11" ht="15.75">
      <c r="A35" s="35">
        <v>13</v>
      </c>
      <c r="B35" s="35">
        <v>51</v>
      </c>
      <c r="C35" s="35">
        <v>104534</v>
      </c>
      <c r="D35" s="35" t="s">
        <v>113</v>
      </c>
      <c r="E35" s="35">
        <v>1989</v>
      </c>
      <c r="F35" s="35" t="s">
        <v>57</v>
      </c>
      <c r="G35" s="35" t="s">
        <v>64</v>
      </c>
      <c r="H35" s="36">
        <v>2.9369212962962962E-2</v>
      </c>
      <c r="I35" s="43">
        <f t="shared" si="0"/>
        <v>2.3043981481481457E-3</v>
      </c>
      <c r="J35" s="43" t="s">
        <v>68</v>
      </c>
      <c r="K35" s="32">
        <v>2.7064814814814816E-2</v>
      </c>
    </row>
    <row r="36" spans="1:11" ht="15.75">
      <c r="A36" s="35">
        <v>14</v>
      </c>
      <c r="B36" s="35">
        <v>24</v>
      </c>
      <c r="C36" s="35"/>
      <c r="D36" s="35" t="s">
        <v>114</v>
      </c>
      <c r="E36" s="35">
        <v>1993</v>
      </c>
      <c r="F36" s="35" t="s">
        <v>52</v>
      </c>
      <c r="G36" s="35" t="s">
        <v>115</v>
      </c>
      <c r="H36" s="36">
        <v>2.9462731481481482E-2</v>
      </c>
      <c r="I36" s="43">
        <f t="shared" si="0"/>
        <v>2.3979166666666663E-3</v>
      </c>
      <c r="J36" s="43" t="s">
        <v>68</v>
      </c>
      <c r="K36" s="32">
        <v>2.7064814814814816E-2</v>
      </c>
    </row>
    <row r="37" spans="1:11" ht="15.75">
      <c r="A37" s="35">
        <v>15</v>
      </c>
      <c r="B37" s="35">
        <v>47</v>
      </c>
      <c r="C37" s="35"/>
      <c r="D37" s="35" t="s">
        <v>116</v>
      </c>
      <c r="E37" s="35">
        <v>1994</v>
      </c>
      <c r="F37" s="35" t="s">
        <v>52</v>
      </c>
      <c r="G37" s="35" t="s">
        <v>55</v>
      </c>
      <c r="H37" s="36">
        <v>2.9481712962962963E-2</v>
      </c>
      <c r="I37" s="43">
        <f t="shared" si="0"/>
        <v>2.4168981481481472E-3</v>
      </c>
      <c r="J37" s="43" t="s">
        <v>68</v>
      </c>
      <c r="K37" s="32">
        <v>2.7064814814814816E-2</v>
      </c>
    </row>
    <row r="38" spans="1:11" ht="15.75">
      <c r="A38" s="35">
        <v>16</v>
      </c>
      <c r="B38" s="35">
        <v>13</v>
      </c>
      <c r="C38" s="35">
        <v>103021</v>
      </c>
      <c r="D38" s="35" t="s">
        <v>117</v>
      </c>
      <c r="E38" s="35">
        <v>1993</v>
      </c>
      <c r="F38" s="35" t="s">
        <v>52</v>
      </c>
      <c r="G38" s="35" t="s">
        <v>66</v>
      </c>
      <c r="H38" s="36">
        <v>2.9511226851851854E-2</v>
      </c>
      <c r="I38" s="43">
        <f t="shared" si="0"/>
        <v>2.4464120370370386E-3</v>
      </c>
      <c r="J38" s="43" t="s">
        <v>68</v>
      </c>
      <c r="K38" s="32">
        <v>2.7064814814814816E-2</v>
      </c>
    </row>
    <row r="39" spans="1:11" ht="15.75">
      <c r="A39" s="35">
        <v>17</v>
      </c>
      <c r="B39" s="35">
        <v>60</v>
      </c>
      <c r="C39" s="35">
        <v>103020</v>
      </c>
      <c r="D39" s="35" t="s">
        <v>118</v>
      </c>
      <c r="E39" s="35">
        <v>1994</v>
      </c>
      <c r="F39" s="35" t="s">
        <v>57</v>
      </c>
      <c r="G39" s="35" t="s">
        <v>66</v>
      </c>
      <c r="H39" s="36">
        <v>2.9728703703703705E-2</v>
      </c>
      <c r="I39" s="43">
        <f t="shared" si="0"/>
        <v>2.6638888888888893E-3</v>
      </c>
      <c r="J39" s="43" t="s">
        <v>68</v>
      </c>
      <c r="K39" s="32">
        <v>2.7064814814814816E-2</v>
      </c>
    </row>
    <row r="40" spans="1:11" ht="15.75">
      <c r="A40" s="35">
        <v>18</v>
      </c>
      <c r="B40" s="35">
        <v>25</v>
      </c>
      <c r="C40" s="35"/>
      <c r="D40" s="35" t="s">
        <v>119</v>
      </c>
      <c r="E40" s="35">
        <v>1984</v>
      </c>
      <c r="F40" s="35" t="s">
        <v>68</v>
      </c>
      <c r="G40" s="35" t="s">
        <v>120</v>
      </c>
      <c r="H40" s="36">
        <v>2.9798611111111109E-2</v>
      </c>
      <c r="I40" s="43">
        <f t="shared" si="0"/>
        <v>2.7337962962962932E-3</v>
      </c>
      <c r="J40" s="43" t="s">
        <v>68</v>
      </c>
      <c r="K40" s="32">
        <v>2.7064814814814816E-2</v>
      </c>
    </row>
    <row r="41" spans="1:11" ht="15.75">
      <c r="A41" s="35">
        <v>19</v>
      </c>
      <c r="B41" s="35">
        <v>4</v>
      </c>
      <c r="C41" s="35"/>
      <c r="D41" s="35" t="s">
        <v>121</v>
      </c>
      <c r="E41" s="35">
        <v>1985</v>
      </c>
      <c r="F41" s="35" t="s">
        <v>52</v>
      </c>
      <c r="G41" s="35" t="s">
        <v>53</v>
      </c>
      <c r="H41" s="36">
        <v>2.9908796296296294E-2</v>
      </c>
      <c r="I41" s="43">
        <f t="shared" si="0"/>
        <v>2.8439814814814786E-3</v>
      </c>
      <c r="J41" s="43" t="s">
        <v>68</v>
      </c>
      <c r="K41" s="32">
        <v>2.7064814814814816E-2</v>
      </c>
    </row>
    <row r="42" spans="1:11" ht="15.75">
      <c r="A42" s="35">
        <v>20</v>
      </c>
      <c r="B42" s="35">
        <v>99</v>
      </c>
      <c r="C42" s="35"/>
      <c r="D42" s="35" t="s">
        <v>122</v>
      </c>
      <c r="E42" s="35">
        <v>1996</v>
      </c>
      <c r="F42" s="35" t="s">
        <v>68</v>
      </c>
      <c r="G42" s="35" t="s">
        <v>55</v>
      </c>
      <c r="H42" s="36">
        <v>2.9933796296296295E-2</v>
      </c>
      <c r="I42" s="43">
        <f t="shared" si="0"/>
        <v>2.8689814814814793E-3</v>
      </c>
      <c r="J42" s="43" t="s">
        <v>68</v>
      </c>
      <c r="K42" s="32">
        <v>2.7064814814814816E-2</v>
      </c>
    </row>
    <row r="43" spans="1:11" ht="15.75">
      <c r="A43" s="35">
        <v>21</v>
      </c>
      <c r="B43" s="35">
        <v>53</v>
      </c>
      <c r="C43" s="35">
        <v>105344</v>
      </c>
      <c r="D43" s="35" t="s">
        <v>123</v>
      </c>
      <c r="E43" s="35">
        <v>1995</v>
      </c>
      <c r="F43" s="35" t="s">
        <v>68</v>
      </c>
      <c r="G43" s="35" t="s">
        <v>53</v>
      </c>
      <c r="H43" s="36">
        <v>3.0027314814814816E-2</v>
      </c>
      <c r="I43" s="43">
        <f t="shared" si="0"/>
        <v>2.9624999999999999E-3</v>
      </c>
      <c r="J43" s="43" t="s">
        <v>68</v>
      </c>
      <c r="K43" s="32">
        <v>2.7064814814814816E-2</v>
      </c>
    </row>
    <row r="44" spans="1:11" ht="15.75">
      <c r="A44" s="35">
        <v>22</v>
      </c>
      <c r="B44" s="35">
        <v>21</v>
      </c>
      <c r="C44" s="35">
        <v>105581</v>
      </c>
      <c r="D44" s="35" t="s">
        <v>124</v>
      </c>
      <c r="E44" s="35">
        <v>1992</v>
      </c>
      <c r="F44" s="35" t="s">
        <v>68</v>
      </c>
      <c r="G44" s="35" t="s">
        <v>69</v>
      </c>
      <c r="H44" s="36">
        <v>3.0033217592592591E-2</v>
      </c>
      <c r="I44" s="43">
        <f t="shared" si="0"/>
        <v>2.9684027777777747E-3</v>
      </c>
      <c r="J44" s="43" t="s">
        <v>68</v>
      </c>
      <c r="K44" s="32">
        <v>2.7064814814814816E-2</v>
      </c>
    </row>
    <row r="45" spans="1:11" ht="15.75">
      <c r="A45" s="35">
        <v>23</v>
      </c>
      <c r="B45" s="35">
        <v>22</v>
      </c>
      <c r="C45" s="35">
        <v>105877</v>
      </c>
      <c r="D45" s="35" t="s">
        <v>125</v>
      </c>
      <c r="E45" s="35">
        <v>1983</v>
      </c>
      <c r="F45" s="35" t="s">
        <v>68</v>
      </c>
      <c r="G45" s="35" t="s">
        <v>66</v>
      </c>
      <c r="H45" s="36">
        <v>3.0564351851851853E-2</v>
      </c>
      <c r="I45" s="43">
        <f t="shared" si="0"/>
        <v>3.4995370370370371E-3</v>
      </c>
      <c r="J45" s="43" t="s">
        <v>68</v>
      </c>
      <c r="K45" s="32">
        <v>2.7064814814814816E-2</v>
      </c>
    </row>
    <row r="46" spans="1:11" ht="15.75">
      <c r="A46" s="35">
        <v>24</v>
      </c>
      <c r="B46" s="35">
        <v>10</v>
      </c>
      <c r="C46" s="35">
        <v>101803</v>
      </c>
      <c r="D46" s="35" t="s">
        <v>126</v>
      </c>
      <c r="E46" s="35">
        <v>1974</v>
      </c>
      <c r="F46" s="35" t="s">
        <v>68</v>
      </c>
      <c r="G46" s="35" t="s">
        <v>75</v>
      </c>
      <c r="H46" s="36">
        <v>3.0659837962962958E-2</v>
      </c>
      <c r="I46" s="43">
        <f t="shared" si="0"/>
        <v>3.5950231481481423E-3</v>
      </c>
      <c r="J46" s="43" t="s">
        <v>68</v>
      </c>
      <c r="K46" s="32">
        <v>2.7064814814814816E-2</v>
      </c>
    </row>
    <row r="47" spans="1:11" ht="15.75">
      <c r="A47" s="35">
        <v>25</v>
      </c>
      <c r="B47" s="35">
        <v>45</v>
      </c>
      <c r="C47" s="35"/>
      <c r="D47" s="35" t="s">
        <v>127</v>
      </c>
      <c r="E47" s="35">
        <v>1979</v>
      </c>
      <c r="F47" s="35" t="s">
        <v>68</v>
      </c>
      <c r="G47" s="35" t="s">
        <v>69</v>
      </c>
      <c r="H47" s="36">
        <v>3.0852083333333332E-2</v>
      </c>
      <c r="I47" s="43">
        <f t="shared" si="0"/>
        <v>3.7872685185185162E-3</v>
      </c>
      <c r="J47" s="43" t="s">
        <v>68</v>
      </c>
      <c r="K47" s="32">
        <v>2.7064814814814816E-2</v>
      </c>
    </row>
    <row r="48" spans="1:11" ht="15.75">
      <c r="A48" s="35">
        <v>26</v>
      </c>
      <c r="B48" s="35">
        <v>93</v>
      </c>
      <c r="C48" s="35"/>
      <c r="D48" s="35" t="s">
        <v>128</v>
      </c>
      <c r="E48" s="35">
        <v>1995</v>
      </c>
      <c r="F48" s="35" t="s">
        <v>68</v>
      </c>
      <c r="G48" s="35" t="s">
        <v>84</v>
      </c>
      <c r="H48" s="36">
        <v>3.1104166666666665E-2</v>
      </c>
      <c r="I48" s="43">
        <f t="shared" si="0"/>
        <v>4.0393518518518495E-3</v>
      </c>
      <c r="J48" s="43" t="s">
        <v>68</v>
      </c>
      <c r="K48" s="32">
        <v>2.7064814814814816E-2</v>
      </c>
    </row>
    <row r="49" spans="1:11" ht="15.75">
      <c r="A49" s="35">
        <v>27</v>
      </c>
      <c r="B49" s="35">
        <v>78</v>
      </c>
      <c r="C49" s="35"/>
      <c r="D49" s="35" t="s">
        <v>129</v>
      </c>
      <c r="E49" s="35">
        <v>1997</v>
      </c>
      <c r="F49" s="35" t="s">
        <v>68</v>
      </c>
      <c r="G49" s="35" t="s">
        <v>87</v>
      </c>
      <c r="H49" s="36">
        <v>3.1302662037037042E-2</v>
      </c>
      <c r="I49" s="43">
        <f t="shared" si="0"/>
        <v>4.2378472222222262E-3</v>
      </c>
      <c r="J49" s="43" t="s">
        <v>68</v>
      </c>
      <c r="K49" s="32">
        <v>2.7064814814814816E-2</v>
      </c>
    </row>
    <row r="50" spans="1:11" ht="15.75">
      <c r="A50" s="35">
        <v>28</v>
      </c>
      <c r="B50" s="35">
        <v>74</v>
      </c>
      <c r="C50" s="35">
        <v>106524</v>
      </c>
      <c r="D50" s="35" t="s">
        <v>130</v>
      </c>
      <c r="E50" s="35">
        <v>1997</v>
      </c>
      <c r="F50" s="35" t="s">
        <v>68</v>
      </c>
      <c r="G50" s="35" t="s">
        <v>69</v>
      </c>
      <c r="H50" s="36">
        <v>3.1402662037037038E-2</v>
      </c>
      <c r="I50" s="43">
        <f t="shared" si="0"/>
        <v>4.3378472222222221E-3</v>
      </c>
      <c r="J50" s="43" t="s">
        <v>68</v>
      </c>
      <c r="K50" s="32">
        <v>2.7064814814814816E-2</v>
      </c>
    </row>
    <row r="51" spans="1:11" ht="15.75">
      <c r="A51" s="35">
        <v>29</v>
      </c>
      <c r="B51" s="35">
        <v>54</v>
      </c>
      <c r="C51" s="35">
        <v>104625</v>
      </c>
      <c r="D51" s="35" t="s">
        <v>131</v>
      </c>
      <c r="E51" s="35">
        <v>1995</v>
      </c>
      <c r="F51" s="35" t="s">
        <v>68</v>
      </c>
      <c r="G51" s="35" t="s">
        <v>53</v>
      </c>
      <c r="H51" s="36">
        <v>3.141724537037037E-2</v>
      </c>
      <c r="I51" s="43">
        <f t="shared" si="0"/>
        <v>4.3524305555555538E-3</v>
      </c>
      <c r="J51" s="43" t="s">
        <v>68</v>
      </c>
      <c r="K51" s="32">
        <v>2.7064814814814816E-2</v>
      </c>
    </row>
    <row r="52" spans="1:11" ht="15.75">
      <c r="A52" s="35">
        <v>30</v>
      </c>
      <c r="B52" s="35">
        <v>50</v>
      </c>
      <c r="C52" s="35">
        <v>101578</v>
      </c>
      <c r="D52" s="35" t="s">
        <v>132</v>
      </c>
      <c r="E52" s="35">
        <v>1995</v>
      </c>
      <c r="F52" s="35" t="s">
        <v>68</v>
      </c>
      <c r="G52" s="35" t="s">
        <v>71</v>
      </c>
      <c r="H52" s="36">
        <v>3.146273148148148E-2</v>
      </c>
      <c r="I52" s="43">
        <f t="shared" si="0"/>
        <v>4.3979166666666646E-3</v>
      </c>
      <c r="J52" s="43" t="s">
        <v>68</v>
      </c>
      <c r="K52" s="32">
        <v>2.7064814814814816E-2</v>
      </c>
    </row>
    <row r="53" spans="1:11" ht="15.75">
      <c r="A53" s="35">
        <v>31</v>
      </c>
      <c r="B53" s="35">
        <v>36</v>
      </c>
      <c r="C53" s="35"/>
      <c r="D53" s="35" t="s">
        <v>133</v>
      </c>
      <c r="E53" s="35">
        <v>1989</v>
      </c>
      <c r="F53" s="35" t="s">
        <v>68</v>
      </c>
      <c r="G53" s="35" t="s">
        <v>90</v>
      </c>
      <c r="H53" s="36">
        <v>3.1729629629629628E-2</v>
      </c>
      <c r="I53" s="43">
        <f t="shared" si="0"/>
        <v>4.6648148148148126E-3</v>
      </c>
      <c r="J53" s="43" t="s">
        <v>68</v>
      </c>
      <c r="K53" s="32">
        <v>2.7064814814814816E-2</v>
      </c>
    </row>
    <row r="54" spans="1:11" ht="15.75">
      <c r="A54" s="35">
        <v>32</v>
      </c>
      <c r="B54" s="35">
        <v>46</v>
      </c>
      <c r="C54" s="35"/>
      <c r="D54" s="35" t="s">
        <v>134</v>
      </c>
      <c r="E54" s="35">
        <v>1995</v>
      </c>
      <c r="F54" s="35" t="s">
        <v>52</v>
      </c>
      <c r="G54" s="35" t="s">
        <v>135</v>
      </c>
      <c r="H54" s="36">
        <v>3.1759606481481482E-2</v>
      </c>
      <c r="I54" s="43">
        <f t="shared" si="0"/>
        <v>4.6947916666666666E-3</v>
      </c>
      <c r="J54" s="43" t="s">
        <v>68</v>
      </c>
      <c r="K54" s="32">
        <v>2.7064814814814816E-2</v>
      </c>
    </row>
    <row r="55" spans="1:11" ht="15.75">
      <c r="A55" s="35">
        <v>33</v>
      </c>
      <c r="B55" s="35">
        <v>9</v>
      </c>
      <c r="C55" s="35">
        <v>103226</v>
      </c>
      <c r="D55" s="35" t="s">
        <v>136</v>
      </c>
      <c r="E55" s="35">
        <v>1990</v>
      </c>
      <c r="F55" s="35" t="s">
        <v>68</v>
      </c>
      <c r="G55" s="35" t="s">
        <v>112</v>
      </c>
      <c r="H55" s="36">
        <v>3.1842361111111113E-2</v>
      </c>
      <c r="I55" s="43">
        <f t="shared" si="0"/>
        <v>4.7775462962962971E-3</v>
      </c>
      <c r="J55" s="43" t="s">
        <v>68</v>
      </c>
      <c r="K55" s="32">
        <v>2.7064814814814816E-2</v>
      </c>
    </row>
    <row r="56" spans="1:11" ht="15.75">
      <c r="A56" s="35">
        <v>34</v>
      </c>
      <c r="B56" s="35">
        <v>92</v>
      </c>
      <c r="C56" s="35"/>
      <c r="D56" s="35" t="s">
        <v>137</v>
      </c>
      <c r="E56" s="35">
        <v>1997</v>
      </c>
      <c r="F56" s="35" t="s">
        <v>68</v>
      </c>
      <c r="G56" s="35" t="s">
        <v>55</v>
      </c>
      <c r="H56" s="36">
        <v>3.187997685185185E-2</v>
      </c>
      <c r="I56" s="43">
        <f t="shared" si="0"/>
        <v>4.8151620370370345E-3</v>
      </c>
      <c r="J56" s="43" t="s">
        <v>68</v>
      </c>
      <c r="K56" s="32">
        <v>2.7064814814814816E-2</v>
      </c>
    </row>
    <row r="57" spans="1:11" ht="15.75">
      <c r="A57" s="35">
        <v>35</v>
      </c>
      <c r="B57" s="35">
        <v>76</v>
      </c>
      <c r="C57" s="35">
        <v>103023</v>
      </c>
      <c r="D57" s="35" t="s">
        <v>138</v>
      </c>
      <c r="E57" s="35">
        <v>1994</v>
      </c>
      <c r="F57" s="35" t="s">
        <v>68</v>
      </c>
      <c r="G57" s="35" t="s">
        <v>66</v>
      </c>
      <c r="H57" s="36">
        <v>3.1941782407407408E-2</v>
      </c>
      <c r="I57" s="43">
        <f t="shared" si="0"/>
        <v>4.8769675925925925E-3</v>
      </c>
      <c r="J57" s="43" t="s">
        <v>68</v>
      </c>
      <c r="K57" s="32">
        <v>2.7064814814814816E-2</v>
      </c>
    </row>
    <row r="58" spans="1:11" ht="15.75">
      <c r="A58" s="35">
        <v>36</v>
      </c>
      <c r="B58" s="35">
        <v>8</v>
      </c>
      <c r="C58" s="35"/>
      <c r="D58" s="35" t="s">
        <v>139</v>
      </c>
      <c r="E58" s="35">
        <v>1981</v>
      </c>
      <c r="F58" s="35" t="s">
        <v>57</v>
      </c>
      <c r="G58" s="35" t="s">
        <v>71</v>
      </c>
      <c r="H58" s="36">
        <v>3.2063194444444443E-2</v>
      </c>
      <c r="I58" s="43">
        <f t="shared" si="0"/>
        <v>4.9983796296296269E-3</v>
      </c>
      <c r="J58" s="43" t="s">
        <v>68</v>
      </c>
      <c r="K58" s="32">
        <v>2.7064814814814816E-2</v>
      </c>
    </row>
    <row r="59" spans="1:11" ht="15.75">
      <c r="A59" s="35">
        <v>37</v>
      </c>
      <c r="B59" s="35">
        <v>44</v>
      </c>
      <c r="C59" s="35"/>
      <c r="D59" s="35" t="s">
        <v>140</v>
      </c>
      <c r="E59" s="35">
        <v>1986</v>
      </c>
      <c r="F59" s="35" t="s">
        <v>68</v>
      </c>
      <c r="G59" s="35" t="s">
        <v>141</v>
      </c>
      <c r="H59" s="36">
        <v>3.2090972222222222E-2</v>
      </c>
      <c r="I59" s="43">
        <f t="shared" si="0"/>
        <v>5.0261574074074063E-3</v>
      </c>
      <c r="J59" s="43" t="s">
        <v>68</v>
      </c>
      <c r="K59" s="32">
        <v>2.7064814814814816E-2</v>
      </c>
    </row>
    <row r="60" spans="1:11" ht="15.75">
      <c r="A60" s="35">
        <v>38</v>
      </c>
      <c r="B60" s="35">
        <v>68</v>
      </c>
      <c r="C60" s="35">
        <v>104917</v>
      </c>
      <c r="D60" s="35" t="s">
        <v>142</v>
      </c>
      <c r="E60" s="35">
        <v>1996</v>
      </c>
      <c r="F60" s="35" t="s">
        <v>68</v>
      </c>
      <c r="G60" s="35" t="s">
        <v>69</v>
      </c>
      <c r="H60" s="36">
        <v>3.2137847222222224E-2</v>
      </c>
      <c r="I60" s="43">
        <f t="shared" si="0"/>
        <v>5.073032407407408E-3</v>
      </c>
      <c r="J60" s="43" t="s">
        <v>68</v>
      </c>
      <c r="K60" s="32">
        <v>2.7064814814814816E-2</v>
      </c>
    </row>
    <row r="61" spans="1:11" ht="15.75">
      <c r="A61" s="35">
        <v>39</v>
      </c>
      <c r="B61" s="35">
        <v>96</v>
      </c>
      <c r="C61" s="35"/>
      <c r="D61" s="35" t="s">
        <v>143</v>
      </c>
      <c r="E61" s="35">
        <v>1997</v>
      </c>
      <c r="F61" s="35" t="s">
        <v>68</v>
      </c>
      <c r="G61" s="35" t="s">
        <v>69</v>
      </c>
      <c r="H61" s="36">
        <v>3.2318634259259259E-2</v>
      </c>
      <c r="I61" s="43">
        <f t="shared" si="0"/>
        <v>5.2538194444444429E-3</v>
      </c>
      <c r="J61" s="43" t="s">
        <v>68</v>
      </c>
      <c r="K61" s="32">
        <v>2.7064814814814816E-2</v>
      </c>
    </row>
    <row r="62" spans="1:11" ht="15.75">
      <c r="A62" s="35">
        <v>40</v>
      </c>
      <c r="B62" s="35">
        <v>52</v>
      </c>
      <c r="C62" s="35">
        <v>105345</v>
      </c>
      <c r="D62" s="35" t="s">
        <v>144</v>
      </c>
      <c r="E62" s="35">
        <v>1995</v>
      </c>
      <c r="F62" s="35" t="s">
        <v>68</v>
      </c>
      <c r="G62" s="35" t="s">
        <v>53</v>
      </c>
      <c r="H62" s="36">
        <v>3.2330208333333339E-2</v>
      </c>
      <c r="I62" s="43">
        <f t="shared" si="0"/>
        <v>5.2653935185185234E-3</v>
      </c>
      <c r="J62" s="43" t="s">
        <v>68</v>
      </c>
      <c r="K62" s="32">
        <v>2.7064814814814816E-2</v>
      </c>
    </row>
    <row r="63" spans="1:11" ht="15.75">
      <c r="A63" s="35">
        <v>41</v>
      </c>
      <c r="B63" s="35">
        <v>3</v>
      </c>
      <c r="C63" s="35"/>
      <c r="D63" s="35" t="s">
        <v>145</v>
      </c>
      <c r="E63" s="35">
        <v>1987</v>
      </c>
      <c r="F63" s="35" t="s">
        <v>52</v>
      </c>
      <c r="G63" s="35" t="s">
        <v>112</v>
      </c>
      <c r="H63" s="36">
        <v>3.2416898148148146E-2</v>
      </c>
      <c r="I63" s="43">
        <f t="shared" si="0"/>
        <v>5.3520833333333302E-3</v>
      </c>
      <c r="J63" s="43" t="s">
        <v>68</v>
      </c>
      <c r="K63" s="32">
        <v>2.7064814814814816E-2</v>
      </c>
    </row>
    <row r="64" spans="1:11" ht="15.75">
      <c r="A64" s="35">
        <v>42</v>
      </c>
      <c r="B64" s="35">
        <v>49</v>
      </c>
      <c r="C64" s="35"/>
      <c r="D64" s="35" t="s">
        <v>146</v>
      </c>
      <c r="E64" s="35">
        <v>1996</v>
      </c>
      <c r="F64" s="35" t="s">
        <v>52</v>
      </c>
      <c r="G64" s="35" t="s">
        <v>84</v>
      </c>
      <c r="H64" s="36">
        <v>3.2512962962962959E-2</v>
      </c>
      <c r="I64" s="43">
        <f t="shared" si="0"/>
        <v>5.4481481481481429E-3</v>
      </c>
      <c r="J64" s="43" t="s">
        <v>68</v>
      </c>
      <c r="K64" s="32">
        <v>2.7064814814814816E-2</v>
      </c>
    </row>
    <row r="65" spans="1:11" ht="15.75">
      <c r="A65" s="35">
        <v>43</v>
      </c>
      <c r="B65" s="35">
        <v>48</v>
      </c>
      <c r="C65" s="35"/>
      <c r="D65" s="35" t="s">
        <v>147</v>
      </c>
      <c r="E65" s="35">
        <v>1994</v>
      </c>
      <c r="F65" s="35" t="s">
        <v>52</v>
      </c>
      <c r="G65" s="35" t="s">
        <v>84</v>
      </c>
      <c r="H65" s="36">
        <v>3.2574884259259258E-2</v>
      </c>
      <c r="I65" s="43">
        <f t="shared" si="0"/>
        <v>5.5100694444444424E-3</v>
      </c>
      <c r="J65" s="43" t="s">
        <v>68</v>
      </c>
      <c r="K65" s="32">
        <v>2.7064814814814816E-2</v>
      </c>
    </row>
    <row r="66" spans="1:11" ht="15.75">
      <c r="A66" s="35">
        <v>44</v>
      </c>
      <c r="B66" s="35">
        <v>30</v>
      </c>
      <c r="C66" s="35"/>
      <c r="D66" s="35" t="s">
        <v>148</v>
      </c>
      <c r="E66" s="35">
        <v>1986</v>
      </c>
      <c r="F66" s="35" t="s">
        <v>68</v>
      </c>
      <c r="G66" s="35" t="s">
        <v>90</v>
      </c>
      <c r="H66" s="36">
        <v>3.2707060185185183E-2</v>
      </c>
      <c r="I66" s="43">
        <f t="shared" si="0"/>
        <v>5.6422453703703669E-3</v>
      </c>
      <c r="J66" s="43" t="s">
        <v>68</v>
      </c>
      <c r="K66" s="32">
        <v>2.7064814814814816E-2</v>
      </c>
    </row>
    <row r="67" spans="1:11" ht="15.75">
      <c r="A67" s="35">
        <v>45</v>
      </c>
      <c r="B67" s="35">
        <v>71</v>
      </c>
      <c r="C67" s="35">
        <v>105403</v>
      </c>
      <c r="D67" s="35" t="s">
        <v>149</v>
      </c>
      <c r="E67" s="35">
        <v>1996</v>
      </c>
      <c r="F67" s="35" t="s">
        <v>68</v>
      </c>
      <c r="G67" s="35" t="s">
        <v>77</v>
      </c>
      <c r="H67" s="36">
        <v>3.2726273148148147E-2</v>
      </c>
      <c r="I67" s="43">
        <f t="shared" si="0"/>
        <v>5.6614583333333308E-3</v>
      </c>
      <c r="J67" s="43" t="s">
        <v>68</v>
      </c>
      <c r="K67" s="32">
        <v>2.7064814814814816E-2</v>
      </c>
    </row>
    <row r="68" spans="1:11" ht="15.75">
      <c r="A68" s="35">
        <v>46</v>
      </c>
      <c r="B68" s="35">
        <v>34</v>
      </c>
      <c r="C68" s="35"/>
      <c r="D68" s="35" t="s">
        <v>150</v>
      </c>
      <c r="E68" s="35">
        <v>1993</v>
      </c>
      <c r="F68" s="35" t="s">
        <v>68</v>
      </c>
      <c r="G68" s="35" t="s">
        <v>87</v>
      </c>
      <c r="H68" s="36">
        <v>3.2817592592592593E-2</v>
      </c>
      <c r="I68" s="43">
        <f t="shared" si="0"/>
        <v>5.7527777777777768E-3</v>
      </c>
      <c r="J68" s="43" t="s">
        <v>68</v>
      </c>
      <c r="K68" s="32">
        <v>2.7064814814814816E-2</v>
      </c>
    </row>
    <row r="69" spans="1:11" ht="15.75">
      <c r="A69" s="35">
        <v>47</v>
      </c>
      <c r="B69" s="35">
        <v>86</v>
      </c>
      <c r="C69" s="35"/>
      <c r="D69" s="35" t="s">
        <v>151</v>
      </c>
      <c r="E69" s="35">
        <v>1994</v>
      </c>
      <c r="F69" s="35" t="s">
        <v>68</v>
      </c>
      <c r="G69" s="35" t="s">
        <v>84</v>
      </c>
      <c r="H69" s="36">
        <v>3.2958449074074074E-2</v>
      </c>
      <c r="I69" s="43">
        <f t="shared" si="0"/>
        <v>5.8936342592592582E-3</v>
      </c>
      <c r="J69" s="43" t="s">
        <v>68</v>
      </c>
      <c r="K69" s="32">
        <v>2.7064814814814816E-2</v>
      </c>
    </row>
    <row r="70" spans="1:11" ht="15.75">
      <c r="A70" s="35">
        <v>48</v>
      </c>
      <c r="B70" s="35">
        <v>85</v>
      </c>
      <c r="C70" s="35"/>
      <c r="D70" s="35" t="s">
        <v>152</v>
      </c>
      <c r="E70" s="35">
        <v>1996</v>
      </c>
      <c r="F70" s="35" t="s">
        <v>68</v>
      </c>
      <c r="G70" s="35" t="s">
        <v>90</v>
      </c>
      <c r="H70" s="36">
        <v>3.2979398148148147E-2</v>
      </c>
      <c r="I70" s="43">
        <f t="shared" si="0"/>
        <v>5.9145833333333307E-3</v>
      </c>
      <c r="J70" s="43" t="s">
        <v>68</v>
      </c>
      <c r="K70" s="32">
        <v>2.7064814814814816E-2</v>
      </c>
    </row>
    <row r="71" spans="1:11" ht="15.75">
      <c r="A71" s="35">
        <v>49</v>
      </c>
      <c r="B71" s="35">
        <v>42</v>
      </c>
      <c r="C71" s="35"/>
      <c r="D71" s="35" t="s">
        <v>153</v>
      </c>
      <c r="E71" s="35">
        <v>1991</v>
      </c>
      <c r="F71" s="35" t="s">
        <v>68</v>
      </c>
      <c r="G71" s="35" t="s">
        <v>90</v>
      </c>
      <c r="H71" s="36">
        <v>3.3136805555555558E-2</v>
      </c>
      <c r="I71" s="43">
        <f t="shared" si="0"/>
        <v>6.0719907407407424E-3</v>
      </c>
      <c r="J71" s="43" t="s">
        <v>68</v>
      </c>
      <c r="K71" s="32">
        <v>2.7064814814814816E-2</v>
      </c>
    </row>
    <row r="72" spans="1:11" ht="15.75">
      <c r="A72" s="35">
        <v>50</v>
      </c>
      <c r="B72" s="35">
        <v>75</v>
      </c>
      <c r="C72" s="35">
        <v>106525</v>
      </c>
      <c r="D72" s="35" t="s">
        <v>154</v>
      </c>
      <c r="E72" s="35">
        <v>1997</v>
      </c>
      <c r="F72" s="35" t="s">
        <v>68</v>
      </c>
      <c r="G72" s="35" t="s">
        <v>69</v>
      </c>
      <c r="H72" s="36">
        <v>3.3312152777777777E-2</v>
      </c>
      <c r="I72" s="43">
        <f t="shared" si="0"/>
        <v>6.2473379629629615E-3</v>
      </c>
      <c r="J72" s="43" t="s">
        <v>181</v>
      </c>
      <c r="K72" s="32">
        <v>2.7064814814814816E-2</v>
      </c>
    </row>
    <row r="73" spans="1:11" ht="15.75">
      <c r="A73" s="35">
        <v>51</v>
      </c>
      <c r="B73" s="35">
        <v>1</v>
      </c>
      <c r="C73" s="35"/>
      <c r="D73" s="35" t="s">
        <v>155</v>
      </c>
      <c r="E73" s="35">
        <v>1971</v>
      </c>
      <c r="F73" s="35" t="s">
        <v>52</v>
      </c>
      <c r="G73" s="35" t="s">
        <v>112</v>
      </c>
      <c r="H73" s="36">
        <v>3.3750810185185186E-2</v>
      </c>
      <c r="I73" s="43">
        <f t="shared" si="0"/>
        <v>6.6859953703703699E-3</v>
      </c>
      <c r="J73" s="43" t="s">
        <v>181</v>
      </c>
      <c r="K73" s="32">
        <v>2.7064814814814816E-2</v>
      </c>
    </row>
    <row r="74" spans="1:11" ht="15.75">
      <c r="A74" s="35">
        <v>52</v>
      </c>
      <c r="B74" s="35">
        <v>27</v>
      </c>
      <c r="C74" s="35"/>
      <c r="D74" s="35" t="s">
        <v>156</v>
      </c>
      <c r="E74" s="35">
        <v>1981</v>
      </c>
      <c r="F74" s="35" t="s">
        <v>68</v>
      </c>
      <c r="G74" s="35" t="s">
        <v>112</v>
      </c>
      <c r="H74" s="36">
        <v>3.4093981481481482E-2</v>
      </c>
      <c r="I74" s="43">
        <f t="shared" si="0"/>
        <v>7.0291666666666662E-3</v>
      </c>
      <c r="J74" s="43" t="s">
        <v>181</v>
      </c>
      <c r="K74" s="32">
        <v>2.7064814814814816E-2</v>
      </c>
    </row>
    <row r="75" spans="1:11" ht="15.75">
      <c r="A75" s="35">
        <v>53</v>
      </c>
      <c r="B75" s="35">
        <v>26</v>
      </c>
      <c r="C75" s="35"/>
      <c r="D75" s="35" t="s">
        <v>157</v>
      </c>
      <c r="E75" s="35">
        <v>1984</v>
      </c>
      <c r="F75" s="35" t="s">
        <v>68</v>
      </c>
      <c r="G75" s="35" t="s">
        <v>158</v>
      </c>
      <c r="H75" s="36">
        <v>3.411273148148148E-2</v>
      </c>
      <c r="I75" s="43">
        <f t="shared" si="0"/>
        <v>7.0479166666666641E-3</v>
      </c>
      <c r="J75" s="43" t="s">
        <v>181</v>
      </c>
      <c r="K75" s="32">
        <v>2.7064814814814816E-2</v>
      </c>
    </row>
    <row r="76" spans="1:11" ht="15.75">
      <c r="A76" s="35">
        <v>54</v>
      </c>
      <c r="B76" s="35">
        <v>67</v>
      </c>
      <c r="C76" s="35">
        <v>104025</v>
      </c>
      <c r="D76" s="35" t="s">
        <v>159</v>
      </c>
      <c r="E76" s="35">
        <v>1997</v>
      </c>
      <c r="F76" s="35" t="s">
        <v>68</v>
      </c>
      <c r="G76" s="35" t="s">
        <v>66</v>
      </c>
      <c r="H76" s="36">
        <v>3.4402546296296299E-2</v>
      </c>
      <c r="I76" s="43">
        <f t="shared" si="0"/>
        <v>7.3377314814814833E-3</v>
      </c>
      <c r="J76" s="43" t="s">
        <v>181</v>
      </c>
      <c r="K76" s="32">
        <v>2.7064814814814816E-2</v>
      </c>
    </row>
    <row r="77" spans="1:11" ht="15.75">
      <c r="A77" s="35">
        <v>55</v>
      </c>
      <c r="B77" s="35">
        <v>33</v>
      </c>
      <c r="C77" s="35"/>
      <c r="D77" s="35" t="s">
        <v>160</v>
      </c>
      <c r="E77" s="35">
        <v>1962</v>
      </c>
      <c r="F77" s="35" t="s">
        <v>68</v>
      </c>
      <c r="G77" s="35" t="s">
        <v>112</v>
      </c>
      <c r="H77" s="36">
        <v>3.4568055555555553E-2</v>
      </c>
      <c r="I77" s="43">
        <f t="shared" si="0"/>
        <v>7.5032407407407374E-3</v>
      </c>
      <c r="J77" s="43" t="s">
        <v>181</v>
      </c>
      <c r="K77" s="32">
        <v>2.7064814814814816E-2</v>
      </c>
    </row>
    <row r="78" spans="1:11" ht="15.75">
      <c r="A78" s="35">
        <v>56</v>
      </c>
      <c r="B78" s="35">
        <v>97</v>
      </c>
      <c r="C78" s="35"/>
      <c r="D78" s="35" t="s">
        <v>161</v>
      </c>
      <c r="E78" s="35">
        <v>1995</v>
      </c>
      <c r="F78" s="35" t="s">
        <v>68</v>
      </c>
      <c r="G78" s="35" t="s">
        <v>66</v>
      </c>
      <c r="H78" s="36">
        <v>3.4750115740740738E-2</v>
      </c>
      <c r="I78" s="43">
        <f t="shared" si="0"/>
        <v>7.6853009259259218E-3</v>
      </c>
      <c r="J78" s="43" t="s">
        <v>181</v>
      </c>
      <c r="K78" s="32">
        <v>2.7064814814814816E-2</v>
      </c>
    </row>
    <row r="79" spans="1:11" ht="15.75">
      <c r="A79" s="35">
        <v>57</v>
      </c>
      <c r="B79" s="35">
        <v>41</v>
      </c>
      <c r="C79" s="35"/>
      <c r="D79" s="35" t="s">
        <v>162</v>
      </c>
      <c r="E79" s="35">
        <v>1976</v>
      </c>
      <c r="F79" s="35" t="s">
        <v>68</v>
      </c>
      <c r="G79" s="35" t="s">
        <v>163</v>
      </c>
      <c r="H79" s="36">
        <v>3.5088541666666667E-2</v>
      </c>
      <c r="I79" s="43">
        <f t="shared" si="0"/>
        <v>8.0237268518518513E-3</v>
      </c>
      <c r="J79" s="43" t="s">
        <v>181</v>
      </c>
      <c r="K79" s="32">
        <v>2.7064814814814816E-2</v>
      </c>
    </row>
    <row r="80" spans="1:11" ht="15.75">
      <c r="A80" s="35">
        <v>58</v>
      </c>
      <c r="B80" s="35">
        <v>37</v>
      </c>
      <c r="C80" s="35"/>
      <c r="D80" s="35" t="s">
        <v>164</v>
      </c>
      <c r="E80" s="35">
        <v>1970</v>
      </c>
      <c r="F80" s="35" t="s">
        <v>68</v>
      </c>
      <c r="G80" s="35" t="s">
        <v>90</v>
      </c>
      <c r="H80" s="36">
        <v>3.5397453703703702E-2</v>
      </c>
      <c r="I80" s="43">
        <f t="shared" si="0"/>
        <v>8.332638888888886E-3</v>
      </c>
      <c r="J80" s="43" t="s">
        <v>181</v>
      </c>
      <c r="K80" s="32">
        <v>2.7064814814814816E-2</v>
      </c>
    </row>
    <row r="81" spans="1:11" ht="15.75">
      <c r="A81" s="35">
        <v>59</v>
      </c>
      <c r="B81" s="35">
        <v>91</v>
      </c>
      <c r="C81" s="35"/>
      <c r="D81" s="35" t="s">
        <v>165</v>
      </c>
      <c r="E81" s="35">
        <v>1997</v>
      </c>
      <c r="F81" s="35" t="s">
        <v>68</v>
      </c>
      <c r="G81" s="35" t="s">
        <v>69</v>
      </c>
      <c r="H81" s="36">
        <v>3.5437615740740738E-2</v>
      </c>
      <c r="I81" s="43">
        <f t="shared" si="0"/>
        <v>8.3728009259259224E-3</v>
      </c>
      <c r="J81" s="43" t="s">
        <v>181</v>
      </c>
      <c r="K81" s="32">
        <v>2.7064814814814816E-2</v>
      </c>
    </row>
    <row r="82" spans="1:11" ht="15.75">
      <c r="A82" s="35">
        <v>60</v>
      </c>
      <c r="B82" s="35">
        <v>88</v>
      </c>
      <c r="C82" s="35"/>
      <c r="D82" s="35" t="s">
        <v>166</v>
      </c>
      <c r="E82" s="35">
        <v>1994</v>
      </c>
      <c r="F82" s="35" t="s">
        <v>68</v>
      </c>
      <c r="G82" s="35" t="s">
        <v>167</v>
      </c>
      <c r="H82" s="36">
        <v>3.5612731481481481E-2</v>
      </c>
      <c r="I82" s="43">
        <f t="shared" si="0"/>
        <v>8.5479166666666655E-3</v>
      </c>
      <c r="J82" s="43" t="s">
        <v>181</v>
      </c>
      <c r="K82" s="32">
        <v>2.7064814814814816E-2</v>
      </c>
    </row>
    <row r="83" spans="1:11" ht="15.75">
      <c r="A83" s="35">
        <v>61</v>
      </c>
      <c r="B83" s="35">
        <v>20</v>
      </c>
      <c r="C83" s="35">
        <v>104866</v>
      </c>
      <c r="D83" s="35" t="s">
        <v>168</v>
      </c>
      <c r="E83" s="35">
        <v>1983</v>
      </c>
      <c r="F83" s="35" t="s">
        <v>68</v>
      </c>
      <c r="G83" s="35" t="s">
        <v>112</v>
      </c>
      <c r="H83" s="36">
        <v>3.5649537037037035E-2</v>
      </c>
      <c r="I83" s="43">
        <f t="shared" si="0"/>
        <v>8.5847222222222193E-3</v>
      </c>
      <c r="J83" s="43" t="s">
        <v>181</v>
      </c>
      <c r="K83" s="32">
        <v>2.7064814814814816E-2</v>
      </c>
    </row>
    <row r="84" spans="1:11" ht="15.75">
      <c r="A84" s="35">
        <v>62</v>
      </c>
      <c r="B84" s="35">
        <v>79</v>
      </c>
      <c r="C84" s="35"/>
      <c r="D84" s="35" t="s">
        <v>169</v>
      </c>
      <c r="E84" s="35">
        <v>1995</v>
      </c>
      <c r="F84" s="35" t="s">
        <v>68</v>
      </c>
      <c r="G84" s="35" t="s">
        <v>90</v>
      </c>
      <c r="H84" s="36">
        <v>3.5663773148148149E-2</v>
      </c>
      <c r="I84" s="43">
        <f t="shared" si="0"/>
        <v>8.5989583333333335E-3</v>
      </c>
      <c r="J84" s="43" t="s">
        <v>181</v>
      </c>
      <c r="K84" s="32">
        <v>2.7064814814814816E-2</v>
      </c>
    </row>
    <row r="85" spans="1:11" ht="15.75">
      <c r="A85" s="35">
        <v>63</v>
      </c>
      <c r="B85" s="35">
        <v>94</v>
      </c>
      <c r="C85" s="35"/>
      <c r="D85" s="35" t="s">
        <v>170</v>
      </c>
      <c r="E85" s="35">
        <v>1994</v>
      </c>
      <c r="F85" s="35" t="s">
        <v>68</v>
      </c>
      <c r="G85" s="35" t="s">
        <v>141</v>
      </c>
      <c r="H85" s="36">
        <v>3.5996990740740746E-2</v>
      </c>
      <c r="I85" s="43">
        <f t="shared" si="0"/>
        <v>8.9321759259259302E-3</v>
      </c>
      <c r="J85" s="43" t="s">
        <v>181</v>
      </c>
      <c r="K85" s="32">
        <v>2.7064814814814816E-2</v>
      </c>
    </row>
    <row r="86" spans="1:11" ht="15.75">
      <c r="A86" s="35">
        <v>64</v>
      </c>
      <c r="B86" s="35">
        <v>70</v>
      </c>
      <c r="C86" s="35"/>
      <c r="D86" s="35" t="s">
        <v>171</v>
      </c>
      <c r="E86" s="35">
        <v>1995</v>
      </c>
      <c r="F86" s="35" t="s">
        <v>68</v>
      </c>
      <c r="G86" s="35" t="s">
        <v>172</v>
      </c>
      <c r="H86" s="36">
        <v>3.6172337962962965E-2</v>
      </c>
      <c r="I86" s="43">
        <f t="shared" si="0"/>
        <v>9.1075231481481493E-3</v>
      </c>
      <c r="J86" s="43" t="s">
        <v>181</v>
      </c>
      <c r="K86" s="32">
        <v>2.7064814814814816E-2</v>
      </c>
    </row>
    <row r="87" spans="1:11" ht="15.75">
      <c r="A87" s="35">
        <v>65</v>
      </c>
      <c r="B87" s="35">
        <v>39</v>
      </c>
      <c r="C87" s="35"/>
      <c r="D87" s="35" t="s">
        <v>173</v>
      </c>
      <c r="E87" s="35">
        <v>1974</v>
      </c>
      <c r="F87" s="35" t="s">
        <v>68</v>
      </c>
      <c r="G87" s="35" t="s">
        <v>163</v>
      </c>
      <c r="H87" s="36">
        <v>3.6192939814814813E-2</v>
      </c>
      <c r="I87" s="43">
        <f t="shared" si="0"/>
        <v>9.1281249999999974E-3</v>
      </c>
      <c r="J87" s="43" t="s">
        <v>181</v>
      </c>
      <c r="K87" s="32">
        <v>2.7064814814814816E-2</v>
      </c>
    </row>
    <row r="88" spans="1:11" ht="15.75">
      <c r="A88" s="35">
        <v>66</v>
      </c>
      <c r="B88" s="35">
        <v>2</v>
      </c>
      <c r="C88" s="35"/>
      <c r="D88" s="35" t="s">
        <v>174</v>
      </c>
      <c r="E88" s="35">
        <v>1980</v>
      </c>
      <c r="F88" s="35" t="s">
        <v>52</v>
      </c>
      <c r="G88" s="35" t="s">
        <v>71</v>
      </c>
      <c r="H88" s="36">
        <v>3.6220601851851851E-2</v>
      </c>
      <c r="I88" s="43">
        <f t="shared" ref="I88:I92" si="1">(H88-K88)</f>
        <v>9.1557870370370352E-3</v>
      </c>
      <c r="J88" s="43" t="s">
        <v>181</v>
      </c>
      <c r="K88" s="32">
        <v>2.7064814814814816E-2</v>
      </c>
    </row>
    <row r="89" spans="1:11" ht="15.75">
      <c r="A89" s="35">
        <v>67</v>
      </c>
      <c r="B89" s="35">
        <v>29</v>
      </c>
      <c r="C89" s="35"/>
      <c r="D89" s="35" t="s">
        <v>175</v>
      </c>
      <c r="E89" s="35">
        <v>1993</v>
      </c>
      <c r="F89" s="35" t="s">
        <v>68</v>
      </c>
      <c r="G89" s="35" t="s">
        <v>167</v>
      </c>
      <c r="H89" s="36">
        <v>3.677986111111111E-2</v>
      </c>
      <c r="I89" s="43">
        <f t="shared" si="1"/>
        <v>9.7150462962962945E-3</v>
      </c>
      <c r="J89" s="43" t="s">
        <v>181</v>
      </c>
      <c r="K89" s="32">
        <v>2.7064814814814816E-2</v>
      </c>
    </row>
    <row r="90" spans="1:11" ht="15.75">
      <c r="A90" s="35">
        <v>68</v>
      </c>
      <c r="B90" s="35">
        <v>73</v>
      </c>
      <c r="C90" s="35">
        <v>105796</v>
      </c>
      <c r="D90" s="35" t="s">
        <v>176</v>
      </c>
      <c r="E90" s="35">
        <v>1994</v>
      </c>
      <c r="F90" s="35" t="s">
        <v>68</v>
      </c>
      <c r="G90" s="35" t="s">
        <v>66</v>
      </c>
      <c r="H90" s="36">
        <v>3.6878587962962964E-2</v>
      </c>
      <c r="I90" s="43">
        <f t="shared" si="1"/>
        <v>9.8137731481481479E-3</v>
      </c>
      <c r="J90" s="43" t="s">
        <v>181</v>
      </c>
      <c r="K90" s="32">
        <v>2.7064814814814816E-2</v>
      </c>
    </row>
    <row r="91" spans="1:11" ht="15.75">
      <c r="A91" s="35">
        <v>69</v>
      </c>
      <c r="B91" s="35">
        <v>32</v>
      </c>
      <c r="C91" s="35"/>
      <c r="D91" s="35" t="s">
        <v>177</v>
      </c>
      <c r="E91" s="35">
        <v>1967</v>
      </c>
      <c r="F91" s="35" t="s">
        <v>68</v>
      </c>
      <c r="G91" s="35" t="s">
        <v>178</v>
      </c>
      <c r="H91" s="36">
        <v>3.902523148148148E-2</v>
      </c>
      <c r="I91" s="43">
        <f t="shared" si="1"/>
        <v>1.1960416666666664E-2</v>
      </c>
      <c r="J91" s="43" t="s">
        <v>182</v>
      </c>
      <c r="K91" s="32">
        <v>2.7064814814814816E-2</v>
      </c>
    </row>
    <row r="92" spans="1:11" ht="15.75">
      <c r="A92" s="35">
        <v>70</v>
      </c>
      <c r="B92" s="35">
        <v>31</v>
      </c>
      <c r="C92" s="35"/>
      <c r="D92" s="35" t="s">
        <v>179</v>
      </c>
      <c r="E92" s="35">
        <v>1991</v>
      </c>
      <c r="F92" s="35" t="s">
        <v>68</v>
      </c>
      <c r="G92" s="35" t="s">
        <v>167</v>
      </c>
      <c r="H92" s="36">
        <v>3.9852199074074071E-2</v>
      </c>
      <c r="I92" s="43">
        <f t="shared" si="1"/>
        <v>1.2787384259259255E-2</v>
      </c>
      <c r="J92" s="43" t="s">
        <v>182</v>
      </c>
      <c r="K92" s="32">
        <v>2.7064814814814816E-2</v>
      </c>
    </row>
    <row r="93" spans="1:11">
      <c r="A93" s="40"/>
      <c r="B93" s="40"/>
      <c r="C93" s="40"/>
      <c r="D93" s="41"/>
      <c r="E93" s="40"/>
      <c r="F93" s="40"/>
      <c r="G93" s="41"/>
      <c r="H93" s="40"/>
      <c r="I93" s="41"/>
      <c r="J93" s="42"/>
    </row>
    <row r="94" spans="1:11">
      <c r="A94" t="s">
        <v>25</v>
      </c>
      <c r="B94"/>
      <c r="C94"/>
      <c r="D94"/>
      <c r="E94"/>
      <c r="F94"/>
      <c r="G94"/>
      <c r="H94"/>
      <c r="I94"/>
      <c r="J94"/>
    </row>
    <row r="95" spans="1:11">
      <c r="A95" s="24"/>
      <c r="B95" s="24"/>
      <c r="C95" s="24"/>
      <c r="D95" s="24"/>
      <c r="E95" s="24"/>
      <c r="F95" s="24"/>
      <c r="G95" s="24"/>
      <c r="H95" s="24"/>
      <c r="I95" s="24"/>
      <c r="J95" s="24"/>
    </row>
    <row r="96" spans="1:11">
      <c r="A96" s="25"/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67" t="s">
        <v>26</v>
      </c>
      <c r="B97" s="67"/>
      <c r="C97" s="67"/>
      <c r="D97" s="26" t="s">
        <v>27</v>
      </c>
      <c r="E97" s="67" t="s">
        <v>28</v>
      </c>
      <c r="F97" s="67"/>
      <c r="G97" s="26" t="s">
        <v>29</v>
      </c>
      <c r="H97" s="67" t="s">
        <v>30</v>
      </c>
      <c r="I97" s="67"/>
      <c r="J97" s="67"/>
    </row>
    <row r="98" spans="1:10">
      <c r="A98" s="68" t="s">
        <v>49</v>
      </c>
      <c r="B98" s="68"/>
      <c r="C98" s="68"/>
      <c r="D98" s="68" t="s">
        <v>48</v>
      </c>
      <c r="E98" s="68" t="s">
        <v>50</v>
      </c>
      <c r="F98" s="68"/>
      <c r="G98" s="26" t="s">
        <v>31</v>
      </c>
      <c r="H98" s="26" t="s">
        <v>32</v>
      </c>
      <c r="I98" s="26" t="s">
        <v>33</v>
      </c>
      <c r="J98" s="26" t="s">
        <v>34</v>
      </c>
    </row>
    <row r="99" spans="1:10">
      <c r="A99" s="68"/>
      <c r="B99" s="68"/>
      <c r="C99" s="68"/>
      <c r="D99" s="68"/>
      <c r="E99" s="68"/>
      <c r="F99" s="68"/>
      <c r="G99" s="29" t="s">
        <v>47</v>
      </c>
      <c r="H99" s="27">
        <v>72</v>
      </c>
      <c r="I99" s="27">
        <v>7</v>
      </c>
      <c r="J99" s="27">
        <v>0</v>
      </c>
    </row>
    <row r="101" spans="1:10">
      <c r="A101" s="69" t="s">
        <v>35</v>
      </c>
      <c r="B101" s="70"/>
      <c r="C101" s="70"/>
      <c r="D101" s="70"/>
      <c r="E101" s="71"/>
      <c r="F101" s="62" t="s">
        <v>44</v>
      </c>
      <c r="G101" s="63"/>
      <c r="H101" s="63"/>
      <c r="I101" s="63"/>
      <c r="J101" s="64"/>
    </row>
    <row r="102" spans="1:10">
      <c r="A102" s="75" t="s">
        <v>45</v>
      </c>
      <c r="B102" s="76"/>
      <c r="C102" s="76"/>
      <c r="D102" s="76"/>
      <c r="E102" s="77"/>
      <c r="F102" s="72" t="s">
        <v>46</v>
      </c>
      <c r="G102" s="73"/>
      <c r="H102" s="73"/>
      <c r="I102" s="73"/>
      <c r="J102" s="74"/>
    </row>
    <row r="103" spans="1:10">
      <c r="A103" s="47"/>
      <c r="B103" s="48"/>
      <c r="C103" s="48"/>
      <c r="D103" s="48"/>
      <c r="E103" s="49"/>
      <c r="F103" s="11"/>
      <c r="G103" s="11"/>
      <c r="H103" s="50"/>
      <c r="I103" s="50"/>
      <c r="J103" s="50"/>
    </row>
  </sheetData>
  <mergeCells count="24">
    <mergeCell ref="A102:E102"/>
    <mergeCell ref="D98:D99"/>
    <mergeCell ref="E98:F99"/>
    <mergeCell ref="A15:C15"/>
    <mergeCell ref="A16:C16"/>
    <mergeCell ref="A17:C17"/>
    <mergeCell ref="A97:C97"/>
    <mergeCell ref="E97:F97"/>
    <mergeCell ref="A103:E103"/>
    <mergeCell ref="H103:J103"/>
    <mergeCell ref="D1:H6"/>
    <mergeCell ref="A8:J8"/>
    <mergeCell ref="A9:J9"/>
    <mergeCell ref="A10:J10"/>
    <mergeCell ref="A11:F11"/>
    <mergeCell ref="A14:F14"/>
    <mergeCell ref="G14:J14"/>
    <mergeCell ref="F101:J101"/>
    <mergeCell ref="A12:F12"/>
    <mergeCell ref="D7:I7"/>
    <mergeCell ref="H97:J97"/>
    <mergeCell ref="A98:C99"/>
    <mergeCell ref="A101:E101"/>
    <mergeCell ref="F102:J102"/>
  </mergeCells>
  <printOptions horizontalCentered="1"/>
  <pageMargins left="0.59055118110236227" right="0.59055118110236227" top="0.31496062992125984" bottom="0.39370078740157483" header="0.51181102362204722" footer="0.51181102362204722"/>
  <pageSetup paperSize="9" firstPageNumber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5"/>
  <sheetViews>
    <sheetView topLeftCell="A11" workbookViewId="0">
      <selection activeCell="A11" sqref="A11:F11"/>
    </sheetView>
  </sheetViews>
  <sheetFormatPr defaultRowHeight="12.75"/>
  <cols>
    <col min="4" max="4" width="30.5" customWidth="1"/>
    <col min="7" max="7" width="24.83203125" customWidth="1"/>
    <col min="8" max="8" width="12" customWidth="1"/>
    <col min="9" max="9" width="12.5" customWidth="1"/>
    <col min="10" max="10" width="13.1640625" customWidth="1"/>
    <col min="11" max="11" width="0.83203125" customWidth="1"/>
  </cols>
  <sheetData>
    <row r="1" spans="1:10" ht="27">
      <c r="D1" s="51" t="s">
        <v>38</v>
      </c>
      <c r="E1" s="52"/>
      <c r="F1" s="52"/>
      <c r="G1" s="52"/>
      <c r="H1" s="52"/>
      <c r="I1" s="22"/>
    </row>
    <row r="2" spans="1:10" ht="27">
      <c r="D2" s="52"/>
      <c r="E2" s="52"/>
      <c r="F2" s="52"/>
      <c r="G2" s="52"/>
      <c r="H2" s="52"/>
      <c r="I2" s="22"/>
    </row>
    <row r="3" spans="1:10" ht="9" customHeight="1">
      <c r="D3" s="52"/>
      <c r="E3" s="52"/>
      <c r="F3" s="52"/>
      <c r="G3" s="52"/>
      <c r="H3" s="52"/>
      <c r="I3" s="22"/>
    </row>
    <row r="4" spans="1:10" ht="10.5" customHeight="1">
      <c r="D4" s="52"/>
      <c r="E4" s="52"/>
      <c r="F4" s="52"/>
      <c r="G4" s="52"/>
      <c r="H4" s="52"/>
      <c r="I4" s="22"/>
    </row>
    <row r="5" spans="1:10" ht="6.75" customHeight="1">
      <c r="D5" s="52"/>
      <c r="E5" s="52"/>
      <c r="F5" s="52"/>
      <c r="G5" s="52"/>
      <c r="H5" s="52"/>
      <c r="I5" s="22"/>
    </row>
    <row r="6" spans="1:10" ht="8.25" customHeight="1">
      <c r="D6" s="52"/>
      <c r="E6" s="52"/>
      <c r="F6" s="52"/>
      <c r="G6" s="52"/>
      <c r="H6" s="52"/>
      <c r="I6" s="22"/>
    </row>
    <row r="7" spans="1:10" ht="23.25">
      <c r="D7" s="66" t="s">
        <v>36</v>
      </c>
      <c r="E7" s="66"/>
      <c r="F7" s="66"/>
      <c r="G7" s="66"/>
      <c r="H7" s="66"/>
      <c r="I7" s="66"/>
    </row>
    <row r="8" spans="1:10" ht="14.25">
      <c r="A8" s="53"/>
      <c r="B8" s="53"/>
      <c r="C8" s="53"/>
      <c r="D8" s="53"/>
      <c r="E8" s="53"/>
      <c r="F8" s="53"/>
      <c r="G8" s="53"/>
      <c r="H8" s="53"/>
      <c r="I8" s="53"/>
      <c r="J8" s="53"/>
    </row>
    <row r="9" spans="1:10" ht="15">
      <c r="A9" s="54" t="s">
        <v>43</v>
      </c>
      <c r="B9" s="54"/>
      <c r="C9" s="54"/>
      <c r="D9" s="54"/>
      <c r="E9" s="54"/>
      <c r="F9" s="54"/>
      <c r="G9" s="54"/>
      <c r="H9" s="54"/>
      <c r="I9" s="54"/>
      <c r="J9" s="54"/>
    </row>
    <row r="10" spans="1:10" ht="1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</row>
    <row r="11" spans="1:10">
      <c r="A11" s="56" t="s">
        <v>1</v>
      </c>
      <c r="B11" s="56"/>
      <c r="C11" s="56"/>
      <c r="D11" s="56"/>
      <c r="E11" s="56"/>
      <c r="F11" s="56"/>
      <c r="I11" s="16"/>
      <c r="J11" s="18">
        <v>41674</v>
      </c>
    </row>
    <row r="12" spans="1:10">
      <c r="A12" s="65" t="s">
        <v>2</v>
      </c>
      <c r="B12" s="65"/>
      <c r="C12" s="65"/>
      <c r="D12" s="65"/>
      <c r="E12" s="65"/>
      <c r="F12" s="65"/>
      <c r="I12" s="17" t="s">
        <v>3</v>
      </c>
      <c r="J12" s="19">
        <v>0.45833333333333298</v>
      </c>
    </row>
    <row r="13" spans="1:10">
      <c r="I13" s="17" t="s">
        <v>4</v>
      </c>
      <c r="J13" s="19">
        <v>0.5</v>
      </c>
    </row>
    <row r="14" spans="1:10">
      <c r="A14" s="57" t="s">
        <v>5</v>
      </c>
      <c r="B14" s="58"/>
      <c r="C14" s="58"/>
      <c r="D14" s="58"/>
      <c r="E14" s="58"/>
      <c r="F14" s="59"/>
      <c r="G14" s="57"/>
      <c r="H14" s="60"/>
      <c r="I14" s="60"/>
      <c r="J14" s="61"/>
    </row>
    <row r="15" spans="1:10">
      <c r="A15" s="78" t="s">
        <v>6</v>
      </c>
      <c r="B15" s="78"/>
      <c r="C15" s="78"/>
      <c r="D15" s="3" t="s">
        <v>45</v>
      </c>
      <c r="E15" s="3"/>
      <c r="F15" s="4"/>
      <c r="G15" s="30" t="s">
        <v>7</v>
      </c>
      <c r="H15" s="16"/>
      <c r="I15" s="3"/>
      <c r="J15" s="21" t="s">
        <v>180</v>
      </c>
    </row>
    <row r="16" spans="1:10">
      <c r="A16" s="79"/>
      <c r="B16" s="79"/>
      <c r="C16" s="79"/>
      <c r="D16" s="16"/>
      <c r="E16" s="16"/>
      <c r="F16" s="6"/>
      <c r="G16" s="31" t="s">
        <v>8</v>
      </c>
      <c r="H16" s="16"/>
      <c r="I16" s="16">
        <v>32</v>
      </c>
      <c r="J16" s="7" t="s">
        <v>9</v>
      </c>
    </row>
    <row r="17" spans="1:11">
      <c r="A17" s="79" t="s">
        <v>10</v>
      </c>
      <c r="B17" s="79"/>
      <c r="C17" s="79"/>
      <c r="D17" s="16"/>
      <c r="E17" s="16"/>
      <c r="F17" s="6"/>
      <c r="G17" s="31" t="s">
        <v>11</v>
      </c>
      <c r="H17" s="16"/>
      <c r="I17" s="16">
        <v>32</v>
      </c>
      <c r="J17" s="7" t="s">
        <v>9</v>
      </c>
    </row>
    <row r="18" spans="1:11">
      <c r="A18" s="38" t="s">
        <v>98</v>
      </c>
      <c r="B18" s="16"/>
      <c r="C18" s="16"/>
      <c r="D18" s="16"/>
      <c r="E18" s="16"/>
      <c r="F18" s="6"/>
      <c r="G18" s="31" t="s">
        <v>12</v>
      </c>
      <c r="H18" s="16"/>
      <c r="I18" s="16">
        <v>64</v>
      </c>
      <c r="J18" s="7" t="s">
        <v>9</v>
      </c>
    </row>
    <row r="19" spans="1:11">
      <c r="A19" s="38" t="s">
        <v>99</v>
      </c>
      <c r="B19" s="16"/>
      <c r="C19" s="16"/>
      <c r="D19" s="16"/>
      <c r="E19" s="16"/>
      <c r="F19" s="6"/>
      <c r="G19" s="31" t="s">
        <v>13</v>
      </c>
      <c r="H19" s="16"/>
      <c r="I19" s="16"/>
      <c r="J19" s="20" t="s">
        <v>41</v>
      </c>
    </row>
    <row r="20" spans="1:11" ht="13.5" thickBot="1">
      <c r="A20" s="8"/>
      <c r="B20" s="9"/>
      <c r="C20" s="9"/>
      <c r="D20" s="9"/>
      <c r="E20" s="9"/>
      <c r="F20" s="9"/>
      <c r="G20" s="8" t="s">
        <v>14</v>
      </c>
      <c r="H20" s="9"/>
      <c r="I20" s="9"/>
      <c r="J20" s="23">
        <v>2</v>
      </c>
    </row>
    <row r="21" spans="1:11" ht="26.25" thickBot="1">
      <c r="A21" s="33" t="s">
        <v>15</v>
      </c>
      <c r="B21" s="34" t="s">
        <v>16</v>
      </c>
      <c r="C21" s="34" t="s">
        <v>17</v>
      </c>
      <c r="D21" s="34" t="s">
        <v>18</v>
      </c>
      <c r="E21" s="34" t="s">
        <v>19</v>
      </c>
      <c r="F21" s="34" t="s">
        <v>20</v>
      </c>
      <c r="G21" s="34" t="s">
        <v>21</v>
      </c>
      <c r="H21" s="34" t="s">
        <v>22</v>
      </c>
      <c r="I21" s="12" t="s">
        <v>40</v>
      </c>
      <c r="J21" s="12" t="s">
        <v>39</v>
      </c>
    </row>
    <row r="22" spans="1:11" ht="15.75">
      <c r="A22" s="35">
        <v>1</v>
      </c>
      <c r="B22" s="35">
        <v>17</v>
      </c>
      <c r="C22" s="80">
        <v>201473</v>
      </c>
      <c r="D22" s="35" t="s">
        <v>51</v>
      </c>
      <c r="E22" s="35">
        <v>1994</v>
      </c>
      <c r="F22" s="35" t="s">
        <v>52</v>
      </c>
      <c r="G22" s="35" t="s">
        <v>53</v>
      </c>
      <c r="H22" s="36">
        <v>2.0523148148148148E-2</v>
      </c>
      <c r="I22" s="37">
        <f>(H22-K22)</f>
        <v>0</v>
      </c>
      <c r="J22" s="45" t="s">
        <v>68</v>
      </c>
      <c r="K22" s="32">
        <v>2.0523148148148148E-2</v>
      </c>
    </row>
    <row r="23" spans="1:11" ht="15.75">
      <c r="A23" s="35">
        <v>2</v>
      </c>
      <c r="B23" s="35">
        <v>2</v>
      </c>
      <c r="C23" s="80"/>
      <c r="D23" s="35" t="s">
        <v>54</v>
      </c>
      <c r="E23" s="35">
        <v>1993</v>
      </c>
      <c r="F23" s="35" t="s">
        <v>52</v>
      </c>
      <c r="G23" s="35" t="s">
        <v>55</v>
      </c>
      <c r="H23" s="36">
        <v>2.0626620370370368E-2</v>
      </c>
      <c r="I23" s="37">
        <f t="shared" ref="I23:I52" si="0">(H23-K23)</f>
        <v>1.0347222222222008E-4</v>
      </c>
      <c r="J23" s="45" t="s">
        <v>68</v>
      </c>
      <c r="K23" s="32">
        <v>2.0523148148148148E-2</v>
      </c>
    </row>
    <row r="24" spans="1:11" ht="15.75">
      <c r="A24" s="35">
        <v>3</v>
      </c>
      <c r="B24" s="35">
        <v>3</v>
      </c>
      <c r="C24" s="80"/>
      <c r="D24" s="35" t="s">
        <v>56</v>
      </c>
      <c r="E24" s="35">
        <v>1986</v>
      </c>
      <c r="F24" s="35" t="s">
        <v>57</v>
      </c>
      <c r="G24" s="35" t="s">
        <v>58</v>
      </c>
      <c r="H24" s="36">
        <v>2.1472222222222222E-2</v>
      </c>
      <c r="I24" s="37">
        <f t="shared" si="0"/>
        <v>9.490740740740744E-4</v>
      </c>
      <c r="J24" s="45" t="s">
        <v>68</v>
      </c>
      <c r="K24" s="32">
        <v>2.0523148148148148E-2</v>
      </c>
    </row>
    <row r="25" spans="1:11" ht="15.75">
      <c r="A25" s="35">
        <v>4</v>
      </c>
      <c r="B25" s="35">
        <v>28</v>
      </c>
      <c r="C25" s="80"/>
      <c r="D25" s="35" t="s">
        <v>59</v>
      </c>
      <c r="E25" s="35">
        <v>1994</v>
      </c>
      <c r="F25" s="35" t="s">
        <v>52</v>
      </c>
      <c r="G25" s="35" t="s">
        <v>55</v>
      </c>
      <c r="H25" s="36">
        <v>2.153402777777778E-2</v>
      </c>
      <c r="I25" s="37">
        <f t="shared" si="0"/>
        <v>1.0108796296296324E-3</v>
      </c>
      <c r="J25" s="45" t="s">
        <v>68</v>
      </c>
      <c r="K25" s="32">
        <v>2.0523148148148148E-2</v>
      </c>
    </row>
    <row r="26" spans="1:11" ht="15.75">
      <c r="A26" s="35">
        <v>5</v>
      </c>
      <c r="B26" s="35">
        <v>34</v>
      </c>
      <c r="C26" s="80"/>
      <c r="D26" s="35" t="s">
        <v>60</v>
      </c>
      <c r="E26" s="35">
        <v>1996</v>
      </c>
      <c r="F26" s="35" t="s">
        <v>52</v>
      </c>
      <c r="G26" s="35" t="s">
        <v>55</v>
      </c>
      <c r="H26" s="36">
        <v>2.1974189814814814E-2</v>
      </c>
      <c r="I26" s="37">
        <f t="shared" si="0"/>
        <v>1.4510416666666665E-3</v>
      </c>
      <c r="J26" s="45" t="s">
        <v>68</v>
      </c>
      <c r="K26" s="32">
        <v>2.0523148148148148E-2</v>
      </c>
    </row>
    <row r="27" spans="1:11" ht="15.75">
      <c r="A27" s="35">
        <v>6</v>
      </c>
      <c r="B27" s="35">
        <v>26</v>
      </c>
      <c r="C27" s="80"/>
      <c r="D27" s="35" t="s">
        <v>61</v>
      </c>
      <c r="E27" s="35">
        <v>1995</v>
      </c>
      <c r="F27" s="35" t="s">
        <v>52</v>
      </c>
      <c r="G27" s="35" t="s">
        <v>55</v>
      </c>
      <c r="H27" s="36">
        <v>2.2186921296296295E-2</v>
      </c>
      <c r="I27" s="37">
        <f t="shared" si="0"/>
        <v>1.6637731481481469E-3</v>
      </c>
      <c r="J27" s="45" t="s">
        <v>68</v>
      </c>
      <c r="K27" s="32">
        <v>2.0523148148148148E-2</v>
      </c>
    </row>
    <row r="28" spans="1:11" ht="15.75">
      <c r="A28" s="35">
        <v>7</v>
      </c>
      <c r="B28" s="35">
        <v>32</v>
      </c>
      <c r="C28" s="80"/>
      <c r="D28" s="35" t="s">
        <v>62</v>
      </c>
      <c r="E28" s="35">
        <v>1995</v>
      </c>
      <c r="F28" s="35" t="s">
        <v>52</v>
      </c>
      <c r="G28" s="35" t="s">
        <v>55</v>
      </c>
      <c r="H28" s="36">
        <v>2.2230092592592593E-2</v>
      </c>
      <c r="I28" s="37">
        <f t="shared" si="0"/>
        <v>1.706944444444445E-3</v>
      </c>
      <c r="J28" s="45" t="s">
        <v>68</v>
      </c>
      <c r="K28" s="32">
        <v>2.0523148148148148E-2</v>
      </c>
    </row>
    <row r="29" spans="1:11" ht="15.75">
      <c r="A29" s="35">
        <v>8</v>
      </c>
      <c r="B29" s="35">
        <v>16</v>
      </c>
      <c r="C29" s="80">
        <v>201888</v>
      </c>
      <c r="D29" s="35" t="s">
        <v>63</v>
      </c>
      <c r="E29" s="35">
        <v>1994</v>
      </c>
      <c r="F29" s="35" t="s">
        <v>52</v>
      </c>
      <c r="G29" s="35" t="s">
        <v>64</v>
      </c>
      <c r="H29" s="36">
        <v>2.2263657407407406E-2</v>
      </c>
      <c r="I29" s="37">
        <f t="shared" si="0"/>
        <v>1.7405092592592576E-3</v>
      </c>
      <c r="J29" s="45" t="s">
        <v>68</v>
      </c>
      <c r="K29" s="32">
        <v>2.0523148148148148E-2</v>
      </c>
    </row>
    <row r="30" spans="1:11" ht="15.75">
      <c r="A30" s="35">
        <v>9</v>
      </c>
      <c r="B30" s="35">
        <v>8</v>
      </c>
      <c r="C30" s="80">
        <v>202158</v>
      </c>
      <c r="D30" s="35" t="s">
        <v>65</v>
      </c>
      <c r="E30" s="35">
        <v>1985</v>
      </c>
      <c r="F30" s="35" t="s">
        <v>57</v>
      </c>
      <c r="G30" s="35" t="s">
        <v>66</v>
      </c>
      <c r="H30" s="36">
        <v>2.2519212962962967E-2</v>
      </c>
      <c r="I30" s="37">
        <f t="shared" si="0"/>
        <v>1.9960648148148186E-3</v>
      </c>
      <c r="J30" s="46" t="s">
        <v>68</v>
      </c>
      <c r="K30" s="32">
        <v>2.0523148148148148E-2</v>
      </c>
    </row>
    <row r="31" spans="1:11" ht="15.75">
      <c r="A31" s="35">
        <v>10</v>
      </c>
      <c r="B31" s="35">
        <v>20</v>
      </c>
      <c r="C31" s="80">
        <v>202643</v>
      </c>
      <c r="D31" s="35" t="s">
        <v>67</v>
      </c>
      <c r="E31" s="35">
        <v>1997</v>
      </c>
      <c r="F31" s="35" t="s">
        <v>68</v>
      </c>
      <c r="G31" s="35" t="s">
        <v>69</v>
      </c>
      <c r="H31" s="36">
        <v>2.2519560185185184E-2</v>
      </c>
      <c r="I31" s="37">
        <f t="shared" si="0"/>
        <v>1.9964120370370361E-3</v>
      </c>
      <c r="J31" s="44" t="s">
        <v>68</v>
      </c>
      <c r="K31" s="32">
        <v>2.0523148148148148E-2</v>
      </c>
    </row>
    <row r="32" spans="1:11" ht="15.75">
      <c r="A32" s="35">
        <v>11</v>
      </c>
      <c r="B32" s="35">
        <v>9</v>
      </c>
      <c r="C32" s="80">
        <v>201521</v>
      </c>
      <c r="D32" s="35" t="s">
        <v>70</v>
      </c>
      <c r="E32" s="35">
        <v>1992</v>
      </c>
      <c r="F32" s="35" t="s">
        <v>52</v>
      </c>
      <c r="G32" s="35" t="s">
        <v>71</v>
      </c>
      <c r="H32" s="36">
        <v>2.2737847222222222E-2</v>
      </c>
      <c r="I32" s="37">
        <f t="shared" si="0"/>
        <v>2.2146990740740738E-3</v>
      </c>
      <c r="J32" s="44" t="s">
        <v>68</v>
      </c>
      <c r="K32" s="32">
        <v>2.0523148148148148E-2</v>
      </c>
    </row>
    <row r="33" spans="1:11" ht="15.75">
      <c r="A33" s="35">
        <v>12</v>
      </c>
      <c r="B33" s="35">
        <v>38</v>
      </c>
      <c r="C33" s="80"/>
      <c r="D33" s="35" t="s">
        <v>72</v>
      </c>
      <c r="E33" s="35">
        <v>1996</v>
      </c>
      <c r="F33" s="35" t="s">
        <v>52</v>
      </c>
      <c r="G33" s="35" t="s">
        <v>55</v>
      </c>
      <c r="H33" s="36">
        <v>2.3115046296296293E-2</v>
      </c>
      <c r="I33" s="37">
        <f t="shared" si="0"/>
        <v>2.5918981481481453E-3</v>
      </c>
      <c r="J33" s="44" t="s">
        <v>68</v>
      </c>
      <c r="K33" s="32">
        <v>2.0523148148148148E-2</v>
      </c>
    </row>
    <row r="34" spans="1:11" ht="15.75">
      <c r="A34" s="35">
        <v>13</v>
      </c>
      <c r="B34" s="35">
        <v>7</v>
      </c>
      <c r="C34" s="80">
        <v>201691</v>
      </c>
      <c r="D34" s="35" t="s">
        <v>73</v>
      </c>
      <c r="E34" s="35">
        <v>1993</v>
      </c>
      <c r="F34" s="35" t="s">
        <v>52</v>
      </c>
      <c r="G34" s="35" t="s">
        <v>64</v>
      </c>
      <c r="H34" s="36">
        <v>2.3525925925925926E-2</v>
      </c>
      <c r="I34" s="37">
        <f t="shared" si="0"/>
        <v>3.0027777777777778E-3</v>
      </c>
      <c r="J34" s="44" t="s">
        <v>68</v>
      </c>
      <c r="K34" s="32">
        <v>2.0523148148148148E-2</v>
      </c>
    </row>
    <row r="35" spans="1:11" ht="15.75">
      <c r="A35" s="35">
        <v>14</v>
      </c>
      <c r="B35" s="35">
        <v>6</v>
      </c>
      <c r="C35" s="80">
        <v>202050</v>
      </c>
      <c r="D35" s="35" t="s">
        <v>74</v>
      </c>
      <c r="E35" s="35">
        <v>1985</v>
      </c>
      <c r="F35" s="35" t="s">
        <v>68</v>
      </c>
      <c r="G35" s="35" t="s">
        <v>75</v>
      </c>
      <c r="H35" s="36">
        <v>2.3528819444444446E-2</v>
      </c>
      <c r="I35" s="37">
        <f t="shared" si="0"/>
        <v>3.005671296296298E-3</v>
      </c>
      <c r="J35" s="44" t="s">
        <v>68</v>
      </c>
      <c r="K35" s="32">
        <v>2.0523148148148148E-2</v>
      </c>
    </row>
    <row r="36" spans="1:11" ht="15.75">
      <c r="A36" s="35">
        <v>15</v>
      </c>
      <c r="B36" s="35">
        <v>19</v>
      </c>
      <c r="C36" s="80">
        <v>203573</v>
      </c>
      <c r="D36" s="35" t="s">
        <v>76</v>
      </c>
      <c r="E36" s="35">
        <v>1997</v>
      </c>
      <c r="F36" s="35" t="s">
        <v>68</v>
      </c>
      <c r="G36" s="35" t="s">
        <v>77</v>
      </c>
      <c r="H36" s="36">
        <v>2.3703935185185186E-2</v>
      </c>
      <c r="I36" s="37">
        <f t="shared" si="0"/>
        <v>3.1807870370370375E-3</v>
      </c>
      <c r="J36" s="44" t="s">
        <v>68</v>
      </c>
      <c r="K36" s="32">
        <v>2.0523148148148148E-2</v>
      </c>
    </row>
    <row r="37" spans="1:11" ht="15.75">
      <c r="A37" s="35">
        <v>16</v>
      </c>
      <c r="B37" s="35">
        <v>18</v>
      </c>
      <c r="C37" s="80"/>
      <c r="D37" s="35" t="s">
        <v>78</v>
      </c>
      <c r="E37" s="35">
        <v>1995</v>
      </c>
      <c r="F37" s="35" t="s">
        <v>68</v>
      </c>
      <c r="G37" s="35" t="s">
        <v>53</v>
      </c>
      <c r="H37" s="36">
        <v>2.3774421296296297E-2</v>
      </c>
      <c r="I37" s="37">
        <f t="shared" si="0"/>
        <v>3.251273148148149E-3</v>
      </c>
      <c r="J37" s="44" t="s">
        <v>68</v>
      </c>
      <c r="K37" s="32">
        <v>2.0523148148148148E-2</v>
      </c>
    </row>
    <row r="38" spans="1:11" ht="15.75">
      <c r="A38" s="35">
        <v>17</v>
      </c>
      <c r="B38" s="35">
        <v>5</v>
      </c>
      <c r="C38" s="80">
        <v>201324</v>
      </c>
      <c r="D38" s="35" t="s">
        <v>79</v>
      </c>
      <c r="E38" s="35">
        <v>1986</v>
      </c>
      <c r="F38" s="35" t="s">
        <v>68</v>
      </c>
      <c r="G38" s="35" t="s">
        <v>66</v>
      </c>
      <c r="H38" s="36">
        <v>2.4082754629629628E-2</v>
      </c>
      <c r="I38" s="37">
        <f t="shared" si="0"/>
        <v>3.5596064814814796E-3</v>
      </c>
      <c r="J38" s="44" t="s">
        <v>68</v>
      </c>
      <c r="K38" s="32">
        <v>2.0523148148148148E-2</v>
      </c>
    </row>
    <row r="39" spans="1:11" ht="15.75">
      <c r="A39" s="35">
        <v>18</v>
      </c>
      <c r="B39" s="35">
        <v>22</v>
      </c>
      <c r="C39" s="80">
        <v>202928</v>
      </c>
      <c r="D39" s="35" t="s">
        <v>80</v>
      </c>
      <c r="E39" s="35">
        <v>1996</v>
      </c>
      <c r="F39" s="35" t="s">
        <v>68</v>
      </c>
      <c r="G39" s="35" t="s">
        <v>71</v>
      </c>
      <c r="H39" s="36">
        <v>2.4147800925925927E-2</v>
      </c>
      <c r="I39" s="37">
        <f t="shared" si="0"/>
        <v>3.6246527777777787E-3</v>
      </c>
      <c r="J39" s="44" t="s">
        <v>68</v>
      </c>
      <c r="K39" s="32">
        <v>2.0523148148148148E-2</v>
      </c>
    </row>
    <row r="40" spans="1:11" ht="15.75">
      <c r="A40" s="35">
        <v>19</v>
      </c>
      <c r="B40" s="35">
        <v>23</v>
      </c>
      <c r="C40" s="80">
        <v>202104</v>
      </c>
      <c r="D40" s="35" t="s">
        <v>81</v>
      </c>
      <c r="E40" s="35">
        <v>1994</v>
      </c>
      <c r="F40" s="35" t="s">
        <v>52</v>
      </c>
      <c r="G40" s="35" t="s">
        <v>82</v>
      </c>
      <c r="H40" s="36">
        <v>2.4224074074074075E-2</v>
      </c>
      <c r="I40" s="37">
        <f t="shared" si="0"/>
        <v>3.700925925925927E-3</v>
      </c>
      <c r="J40" s="44" t="s">
        <v>68</v>
      </c>
      <c r="K40" s="32">
        <v>2.0523148148148148E-2</v>
      </c>
    </row>
    <row r="41" spans="1:11" ht="15.75">
      <c r="A41" s="35">
        <v>20</v>
      </c>
      <c r="B41" s="35">
        <v>33</v>
      </c>
      <c r="C41" s="80"/>
      <c r="D41" s="35" t="s">
        <v>83</v>
      </c>
      <c r="E41" s="35">
        <v>1995</v>
      </c>
      <c r="F41" s="35" t="s">
        <v>68</v>
      </c>
      <c r="G41" s="35" t="s">
        <v>84</v>
      </c>
      <c r="H41" s="36">
        <v>2.5335879629629628E-2</v>
      </c>
      <c r="I41" s="37">
        <f t="shared" si="0"/>
        <v>4.8127314814814803E-3</v>
      </c>
      <c r="J41" s="44" t="s">
        <v>181</v>
      </c>
      <c r="K41" s="32">
        <v>2.0523148148148148E-2</v>
      </c>
    </row>
    <row r="42" spans="1:11" ht="15.75">
      <c r="A42" s="35">
        <v>21</v>
      </c>
      <c r="B42" s="35">
        <v>21</v>
      </c>
      <c r="C42" s="80">
        <v>203666</v>
      </c>
      <c r="D42" s="35" t="s">
        <v>85</v>
      </c>
      <c r="E42" s="35">
        <v>1997</v>
      </c>
      <c r="F42" s="35" t="s">
        <v>68</v>
      </c>
      <c r="G42" s="35" t="s">
        <v>69</v>
      </c>
      <c r="H42" s="36">
        <v>2.5978819444444443E-2</v>
      </c>
      <c r="I42" s="37">
        <f t="shared" si="0"/>
        <v>5.4556712962962953E-3</v>
      </c>
      <c r="J42" s="44" t="s">
        <v>181</v>
      </c>
      <c r="K42" s="32">
        <v>2.0523148148148148E-2</v>
      </c>
    </row>
    <row r="43" spans="1:11" ht="15.75">
      <c r="A43" s="35">
        <v>22</v>
      </c>
      <c r="B43" s="35">
        <v>14</v>
      </c>
      <c r="C43" s="80">
        <v>202833</v>
      </c>
      <c r="D43" s="35" t="s">
        <v>86</v>
      </c>
      <c r="E43" s="35">
        <v>1994</v>
      </c>
      <c r="F43" s="35" t="s">
        <v>68</v>
      </c>
      <c r="G43" s="35" t="s">
        <v>87</v>
      </c>
      <c r="H43" s="36">
        <v>2.6079513888888888E-2</v>
      </c>
      <c r="I43" s="37">
        <f t="shared" si="0"/>
        <v>5.5563657407407402E-3</v>
      </c>
      <c r="J43" s="44" t="s">
        <v>181</v>
      </c>
      <c r="K43" s="32">
        <v>2.0523148148148148E-2</v>
      </c>
    </row>
    <row r="44" spans="1:11" ht="15.75">
      <c r="A44" s="35">
        <v>23</v>
      </c>
      <c r="B44" s="35">
        <v>31</v>
      </c>
      <c r="C44" s="80"/>
      <c r="D44" s="35" t="s">
        <v>88</v>
      </c>
      <c r="E44" s="35">
        <v>1997</v>
      </c>
      <c r="F44" s="35" t="s">
        <v>68</v>
      </c>
      <c r="G44" s="35" t="s">
        <v>71</v>
      </c>
      <c r="H44" s="36">
        <v>2.6168055555555556E-2</v>
      </c>
      <c r="I44" s="37">
        <f t="shared" si="0"/>
        <v>5.6449074074074075E-3</v>
      </c>
      <c r="J44" s="44" t="s">
        <v>181</v>
      </c>
      <c r="K44" s="32">
        <v>2.0523148148148148E-2</v>
      </c>
    </row>
    <row r="45" spans="1:11" ht="15.75">
      <c r="A45" s="35">
        <v>24</v>
      </c>
      <c r="B45" s="35">
        <v>4</v>
      </c>
      <c r="C45" s="80"/>
      <c r="D45" s="35" t="s">
        <v>89</v>
      </c>
      <c r="E45" s="35">
        <v>1986</v>
      </c>
      <c r="F45" s="35" t="s">
        <v>57</v>
      </c>
      <c r="G45" s="35" t="s">
        <v>184</v>
      </c>
      <c r="H45" s="36">
        <v>2.6170833333333334E-2</v>
      </c>
      <c r="I45" s="37">
        <f t="shared" si="0"/>
        <v>5.6476851851851861E-3</v>
      </c>
      <c r="J45" s="44" t="s">
        <v>181</v>
      </c>
      <c r="K45" s="32">
        <v>2.0523148148148148E-2</v>
      </c>
    </row>
    <row r="46" spans="1:11" ht="15.75">
      <c r="A46" s="35">
        <v>25</v>
      </c>
      <c r="B46" s="35">
        <v>29</v>
      </c>
      <c r="C46" s="80"/>
      <c r="D46" s="35" t="s">
        <v>91</v>
      </c>
      <c r="E46" s="35">
        <v>1997</v>
      </c>
      <c r="F46" s="35" t="s">
        <v>68</v>
      </c>
      <c r="G46" s="35" t="s">
        <v>71</v>
      </c>
      <c r="H46" s="36">
        <v>2.6429745370370367E-2</v>
      </c>
      <c r="I46" s="37">
        <f t="shared" si="0"/>
        <v>5.9065972222222193E-3</v>
      </c>
      <c r="J46" s="44" t="s">
        <v>181</v>
      </c>
      <c r="K46" s="32">
        <v>2.0523148148148148E-2</v>
      </c>
    </row>
    <row r="47" spans="1:11" ht="15.75">
      <c r="A47" s="35">
        <v>26</v>
      </c>
      <c r="B47" s="35">
        <v>35</v>
      </c>
      <c r="C47" s="80"/>
      <c r="D47" s="35" t="s">
        <v>92</v>
      </c>
      <c r="E47" s="35">
        <v>1996</v>
      </c>
      <c r="F47" s="35" t="s">
        <v>68</v>
      </c>
      <c r="G47" s="35" t="s">
        <v>69</v>
      </c>
      <c r="H47" s="36">
        <v>2.6682870370370371E-2</v>
      </c>
      <c r="I47" s="37">
        <f t="shared" si="0"/>
        <v>6.1597222222222227E-3</v>
      </c>
      <c r="J47" s="44" t="s">
        <v>181</v>
      </c>
      <c r="K47" s="32">
        <v>2.0523148148148148E-2</v>
      </c>
    </row>
    <row r="48" spans="1:11" ht="15.75">
      <c r="A48" s="35">
        <v>27</v>
      </c>
      <c r="B48" s="35">
        <v>36</v>
      </c>
      <c r="C48" s="80"/>
      <c r="D48" s="35" t="s">
        <v>93</v>
      </c>
      <c r="E48" s="35">
        <v>1994</v>
      </c>
      <c r="F48" s="35" t="s">
        <v>52</v>
      </c>
      <c r="G48" s="35" t="s">
        <v>84</v>
      </c>
      <c r="H48" s="36">
        <v>2.7335416666666668E-2</v>
      </c>
      <c r="I48" s="37">
        <f t="shared" si="0"/>
        <v>6.8122685185185196E-3</v>
      </c>
      <c r="J48" s="44" t="s">
        <v>181</v>
      </c>
      <c r="K48" s="32">
        <v>2.0523148148148148E-2</v>
      </c>
    </row>
    <row r="49" spans="1:11" ht="15.75">
      <c r="A49" s="35">
        <v>28</v>
      </c>
      <c r="B49" s="35">
        <v>25</v>
      </c>
      <c r="C49" s="80"/>
      <c r="D49" s="35" t="s">
        <v>94</v>
      </c>
      <c r="E49" s="35">
        <v>1996</v>
      </c>
      <c r="F49" s="35" t="s">
        <v>68</v>
      </c>
      <c r="G49" s="35" t="s">
        <v>53</v>
      </c>
      <c r="H49" s="36">
        <v>2.7482175925925927E-2</v>
      </c>
      <c r="I49" s="37">
        <f t="shared" si="0"/>
        <v>6.9590277777777793E-3</v>
      </c>
      <c r="J49" s="44" t="s">
        <v>181</v>
      </c>
      <c r="K49" s="32">
        <v>2.0523148148148148E-2</v>
      </c>
    </row>
    <row r="50" spans="1:11" ht="15.75">
      <c r="A50" s="35">
        <v>29</v>
      </c>
      <c r="B50" s="35">
        <v>27</v>
      </c>
      <c r="C50" s="80"/>
      <c r="D50" s="35" t="s">
        <v>95</v>
      </c>
      <c r="E50" s="35">
        <v>1994</v>
      </c>
      <c r="F50" s="35" t="s">
        <v>52</v>
      </c>
      <c r="G50" s="35" t="s">
        <v>84</v>
      </c>
      <c r="H50" s="36">
        <v>2.8837037037037039E-2</v>
      </c>
      <c r="I50" s="37">
        <f t="shared" si="0"/>
        <v>8.3138888888888915E-3</v>
      </c>
      <c r="J50" s="44" t="s">
        <v>182</v>
      </c>
      <c r="K50" s="32">
        <v>2.0523148148148148E-2</v>
      </c>
    </row>
    <row r="51" spans="1:11" ht="15.75">
      <c r="A51" s="35">
        <v>30</v>
      </c>
      <c r="B51" s="35">
        <v>13</v>
      </c>
      <c r="C51" s="80"/>
      <c r="D51" s="35" t="s">
        <v>96</v>
      </c>
      <c r="E51" s="35">
        <v>1993</v>
      </c>
      <c r="F51" s="35" t="s">
        <v>68</v>
      </c>
      <c r="G51" s="35" t="s">
        <v>69</v>
      </c>
      <c r="H51" s="36">
        <v>2.9675347222222221E-2</v>
      </c>
      <c r="I51" s="37">
        <f t="shared" si="0"/>
        <v>9.152199074074073E-3</v>
      </c>
      <c r="J51" s="44" t="s">
        <v>182</v>
      </c>
      <c r="K51" s="32">
        <v>2.0523148148148148E-2</v>
      </c>
    </row>
    <row r="52" spans="1:11" ht="15.75">
      <c r="A52" s="35">
        <v>31</v>
      </c>
      <c r="B52" s="35">
        <v>12</v>
      </c>
      <c r="C52" s="80"/>
      <c r="D52" s="35" t="s">
        <v>97</v>
      </c>
      <c r="E52" s="35">
        <v>1990</v>
      </c>
      <c r="F52" s="35" t="s">
        <v>68</v>
      </c>
      <c r="G52" s="35" t="s">
        <v>87</v>
      </c>
      <c r="H52" s="36">
        <v>3.1813773148148143E-2</v>
      </c>
      <c r="I52" s="37">
        <f t="shared" si="0"/>
        <v>1.1290624999999995E-2</v>
      </c>
      <c r="J52" s="44" t="s">
        <v>183</v>
      </c>
      <c r="K52" s="32">
        <v>2.0523148148148148E-2</v>
      </c>
    </row>
    <row r="53" spans="1:11">
      <c r="A53" s="24"/>
      <c r="B53" s="24"/>
      <c r="C53" s="24"/>
      <c r="D53" s="24"/>
      <c r="E53" s="24"/>
      <c r="F53" s="24"/>
      <c r="G53" s="24"/>
      <c r="H53" s="24"/>
      <c r="I53" s="24"/>
      <c r="J53" s="24"/>
    </row>
    <row r="54" spans="1:11">
      <c r="A54" t="s">
        <v>23</v>
      </c>
      <c r="J54" s="13"/>
    </row>
    <row r="55" spans="1:11">
      <c r="A55" s="10"/>
      <c r="B55" s="10"/>
      <c r="C55" s="10"/>
      <c r="D55" s="10"/>
      <c r="E55" s="10"/>
      <c r="F55" s="10"/>
      <c r="G55" s="10"/>
      <c r="H55" s="10"/>
      <c r="I55" s="10"/>
      <c r="J55" s="14"/>
    </row>
    <row r="56" spans="1:11">
      <c r="A56" t="s">
        <v>24</v>
      </c>
    </row>
    <row r="57" spans="1:11">
      <c r="A57" s="10"/>
      <c r="B57" s="10"/>
      <c r="C57" s="10"/>
      <c r="D57" s="10"/>
      <c r="E57" s="10"/>
      <c r="F57" s="10"/>
      <c r="G57" s="10"/>
      <c r="H57" s="10"/>
      <c r="I57" s="10"/>
      <c r="J57" s="10"/>
    </row>
    <row r="58" spans="1:11">
      <c r="A58" t="s">
        <v>25</v>
      </c>
    </row>
    <row r="59" spans="1:11">
      <c r="A59" s="24"/>
      <c r="B59" s="24"/>
      <c r="C59" s="24"/>
      <c r="D59" s="24"/>
      <c r="E59" s="24"/>
      <c r="F59" s="24"/>
      <c r="G59" s="24"/>
      <c r="H59" s="24"/>
      <c r="I59" s="24"/>
      <c r="J59" s="24"/>
    </row>
    <row r="60" spans="1:11">
      <c r="A60" s="67" t="s">
        <v>26</v>
      </c>
      <c r="B60" s="67"/>
      <c r="C60" s="67"/>
      <c r="D60" s="28" t="s">
        <v>27</v>
      </c>
      <c r="E60" s="67" t="s">
        <v>28</v>
      </c>
      <c r="F60" s="67"/>
      <c r="G60" s="28" t="s">
        <v>29</v>
      </c>
      <c r="H60" s="67" t="s">
        <v>30</v>
      </c>
      <c r="I60" s="67"/>
      <c r="J60" s="67"/>
    </row>
    <row r="61" spans="1:11">
      <c r="A61" s="68" t="s">
        <v>49</v>
      </c>
      <c r="B61" s="68"/>
      <c r="C61" s="68"/>
      <c r="D61" s="68" t="s">
        <v>48</v>
      </c>
      <c r="E61" s="68" t="s">
        <v>50</v>
      </c>
      <c r="F61" s="68"/>
      <c r="G61" s="28" t="s">
        <v>31</v>
      </c>
      <c r="H61" s="28" t="s">
        <v>32</v>
      </c>
      <c r="I61" s="28" t="s">
        <v>33</v>
      </c>
      <c r="J61" s="28" t="s">
        <v>34</v>
      </c>
    </row>
    <row r="62" spans="1:11">
      <c r="A62" s="68"/>
      <c r="B62" s="68"/>
      <c r="C62" s="68"/>
      <c r="D62" s="68"/>
      <c r="E62" s="68"/>
      <c r="F62" s="68"/>
      <c r="G62" s="29" t="s">
        <v>47</v>
      </c>
      <c r="H62" s="29">
        <v>31</v>
      </c>
      <c r="I62" s="29">
        <v>7</v>
      </c>
      <c r="J62" s="29">
        <v>0</v>
      </c>
    </row>
    <row r="63" spans="1:11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pans="1:11" ht="12.75" customHeight="1">
      <c r="A64" s="69" t="s">
        <v>35</v>
      </c>
      <c r="B64" s="70"/>
      <c r="C64" s="70"/>
      <c r="D64" s="70"/>
      <c r="E64" s="71"/>
      <c r="F64" s="62" t="s">
        <v>44</v>
      </c>
      <c r="G64" s="63"/>
      <c r="H64" s="63"/>
      <c r="I64" s="63"/>
      <c r="J64" s="64"/>
    </row>
    <row r="65" spans="1:10">
      <c r="A65" s="75" t="s">
        <v>45</v>
      </c>
      <c r="B65" s="76"/>
      <c r="C65" s="76"/>
      <c r="D65" s="76"/>
      <c r="E65" s="77"/>
      <c r="F65" s="72" t="s">
        <v>46</v>
      </c>
      <c r="G65" s="73"/>
      <c r="H65" s="73"/>
      <c r="I65" s="73"/>
      <c r="J65" s="74"/>
    </row>
  </sheetData>
  <mergeCells count="22">
    <mergeCell ref="A65:E65"/>
    <mergeCell ref="F65:J65"/>
    <mergeCell ref="A14:F14"/>
    <mergeCell ref="G14:J14"/>
    <mergeCell ref="A17:C17"/>
    <mergeCell ref="A16:C16"/>
    <mergeCell ref="H60:J60"/>
    <mergeCell ref="D1:H6"/>
    <mergeCell ref="D7:I7"/>
    <mergeCell ref="A8:J8"/>
    <mergeCell ref="A9:J9"/>
    <mergeCell ref="A10:J10"/>
    <mergeCell ref="A11:F11"/>
    <mergeCell ref="A12:F12"/>
    <mergeCell ref="A15:C15"/>
    <mergeCell ref="A64:E64"/>
    <mergeCell ref="A60:C60"/>
    <mergeCell ref="E60:F60"/>
    <mergeCell ref="A61:C62"/>
    <mergeCell ref="D61:D62"/>
    <mergeCell ref="E61:F62"/>
    <mergeCell ref="F64:J64"/>
  </mergeCells>
  <pageMargins left="1.299212598425197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МУЖЧИНЫ</vt:lpstr>
      <vt:lpstr>ЖЕНЩИНЫ</vt:lpstr>
      <vt:lpstr>begin</vt:lpstr>
      <vt:lpstr>МУЖЧИНЫ!Область_печати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 OpenEventor</dc:title>
  <dc:subject>Протокол OpenEventor</dc:subject>
  <dc:creator>OpenEventor</dc:creator>
  <dc:description>Протокол OpenEventor</dc:description>
  <cp:lastModifiedBy>дамир</cp:lastModifiedBy>
  <cp:revision>0</cp:revision>
  <cp:lastPrinted>2014-02-04T23:30:01Z</cp:lastPrinted>
  <dcterms:created xsi:type="dcterms:W3CDTF">2014-01-26T20:21:09Z</dcterms:created>
  <dcterms:modified xsi:type="dcterms:W3CDTF">2014-02-04T15:26:24Z</dcterms:modified>
</cp:coreProperties>
</file>