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75" windowWidth="15480" windowHeight="11640"/>
  </bookViews>
  <sheets>
    <sheet name="итог" sheetId="6" r:id="rId1"/>
  </sheets>
  <definedNames>
    <definedName name="_xlnm._FilterDatabase" localSheetId="0" hidden="1">итог!$A$4:$AH$4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6" i="6" l="1"/>
  <c r="AH25" i="6"/>
  <c r="AH24" i="6"/>
  <c r="AH23" i="6"/>
  <c r="AH22" i="6"/>
  <c r="AH21" i="6"/>
  <c r="AH20" i="6"/>
  <c r="AH19" i="6"/>
  <c r="AH18" i="6"/>
  <c r="AH17" i="6"/>
  <c r="AH16" i="6"/>
  <c r="AH15" i="6"/>
  <c r="AH14" i="6"/>
  <c r="AH13" i="6"/>
  <c r="AH12" i="6"/>
  <c r="AH11" i="6"/>
  <c r="AH10" i="6"/>
  <c r="AH9" i="6"/>
  <c r="AH8" i="6"/>
  <c r="AH7" i="6"/>
  <c r="AH6" i="6"/>
  <c r="AH5" i="6"/>
</calcChain>
</file>

<file path=xl/sharedStrings.xml><?xml version="1.0" encoding="utf-8"?>
<sst xmlns="http://schemas.openxmlformats.org/spreadsheetml/2006/main" count="109" uniqueCount="80">
  <si>
    <t xml:space="preserve">Сумцов Андрей Николаевич </t>
  </si>
  <si>
    <t xml:space="preserve">Волошин Юрий Иванович    </t>
  </si>
  <si>
    <t xml:space="preserve">Климов Анатолий Иванович </t>
  </si>
  <si>
    <t xml:space="preserve">Новиков Юрий Степанович  </t>
  </si>
  <si>
    <t xml:space="preserve">БОЦДЮТиЭ В          </t>
  </si>
  <si>
    <t xml:space="preserve">Белгород, лично     </t>
  </si>
  <si>
    <t xml:space="preserve">СПАРТАК             </t>
  </si>
  <si>
    <t xml:space="preserve">лично               </t>
  </si>
  <si>
    <t xml:space="preserve"> 02:18:00</t>
  </si>
  <si>
    <t xml:space="preserve"> 02:13:15</t>
  </si>
  <si>
    <t xml:space="preserve"> 01:57:41</t>
  </si>
  <si>
    <t xml:space="preserve"> 01:35:22</t>
  </si>
  <si>
    <t xml:space="preserve"> 02:10:00</t>
  </si>
  <si>
    <t xml:space="preserve"> 02:17:13</t>
  </si>
  <si>
    <t xml:space="preserve">Олимп               </t>
  </si>
  <si>
    <t xml:space="preserve">Коптева Ирина Ивановна  </t>
  </si>
  <si>
    <t xml:space="preserve">Попов Тимур Сергеевич   </t>
  </si>
  <si>
    <t xml:space="preserve">Зайцев Дмитрий          </t>
  </si>
  <si>
    <t xml:space="preserve">Федоренко Артём         </t>
  </si>
  <si>
    <t xml:space="preserve">Варламов Д.Г.           </t>
  </si>
  <si>
    <t xml:space="preserve">Дворяшин Сергей         </t>
  </si>
  <si>
    <t>Борисовский р-н, лич</t>
  </si>
  <si>
    <t>Ж18+</t>
  </si>
  <si>
    <t>Ж60+</t>
  </si>
  <si>
    <t>М18+</t>
  </si>
  <si>
    <t>М60+</t>
  </si>
  <si>
    <t>год рожд.</t>
  </si>
  <si>
    <t>команда/клуб</t>
  </si>
  <si>
    <t>круг 1</t>
  </si>
  <si>
    <t>круг 2</t>
  </si>
  <si>
    <t>круг 3</t>
  </si>
  <si>
    <t>круг 4</t>
  </si>
  <si>
    <t>круг 5</t>
  </si>
  <si>
    <t>круг 6</t>
  </si>
  <si>
    <t>круг 7</t>
  </si>
  <si>
    <t>круг 8</t>
  </si>
  <si>
    <t>круг 9</t>
  </si>
  <si>
    <t>круг 10</t>
  </si>
  <si>
    <t>круг 11</t>
  </si>
  <si>
    <t>круг 12</t>
  </si>
  <si>
    <t>круг 13</t>
  </si>
  <si>
    <t>круг 14</t>
  </si>
  <si>
    <t>круг 15</t>
  </si>
  <si>
    <t>круг 16</t>
  </si>
  <si>
    <t>круг 17</t>
  </si>
  <si>
    <t>круг 18</t>
  </si>
  <si>
    <t>круг 19</t>
  </si>
  <si>
    <t>круг 20</t>
  </si>
  <si>
    <t>круг 21</t>
  </si>
  <si>
    <t>круг 22</t>
  </si>
  <si>
    <t>круг 23</t>
  </si>
  <si>
    <t>круг 24</t>
  </si>
  <si>
    <t>Александров Алексей Сергеевич</t>
  </si>
  <si>
    <t>Бобырев Александр Николаевич</t>
  </si>
  <si>
    <t>Григоров Евгений Владимирович</t>
  </si>
  <si>
    <t>Григорьев Александр Евгеньевич</t>
  </si>
  <si>
    <t>Коптев Валентин Александрович</t>
  </si>
  <si>
    <t>Макаров Дмитрий Владимирович</t>
  </si>
  <si>
    <t>Неминущий Владимир Геннадьевич</t>
  </si>
  <si>
    <t>Путилин Валерий Александрович</t>
  </si>
  <si>
    <t>Тимошинов Вдадимир Александрович</t>
  </si>
  <si>
    <t>Коротенко Александр Анатольевич</t>
  </si>
  <si>
    <t>Попова Татьяна Владимирович</t>
  </si>
  <si>
    <t>Тилинин Анатолий Николаевна</t>
  </si>
  <si>
    <t>время</t>
  </si>
  <si>
    <t>расст</t>
  </si>
  <si>
    <t>кругов</t>
  </si>
  <si>
    <t>группа</t>
  </si>
  <si>
    <t>ФИО</t>
  </si>
  <si>
    <t>без коэф</t>
  </si>
  <si>
    <t>с коэф</t>
  </si>
  <si>
    <t>Результаты спортивного лыжного фестиваля "Преодолей Свой Возраст на лыжах 2023"</t>
  </si>
  <si>
    <t>Белгородский р-н, лично</t>
  </si>
  <si>
    <t>Лискинский р-н, лично</t>
  </si>
  <si>
    <t>Яковлевский городской округ</t>
  </si>
  <si>
    <t>ДЮСШ 'Турист' Неминущийщий</t>
  </si>
  <si>
    <t>Клуб закаливания БОДРЯЧОК</t>
  </si>
  <si>
    <t>г. Белгород</t>
  </si>
  <si>
    <t>23 февраля 2023 г.</t>
  </si>
  <si>
    <t>ст. номер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</si>
</sst>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/>
    <xf numFmtId="2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21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6"/>
  <sheetViews>
    <sheetView tabSelected="1" zoomScaleNormal="100" workbookViewId="0">
      <pane ySplit="4" topLeftCell="A5" activePane="bottomLeft" state="frozen"/>
      <selection pane="bottomLeft" sqref="A1:AH1"/>
    </sheetView>
  </sheetViews>
  <sheetFormatPr defaultRowHeight="15" x14ac:dyDescent="0.25"/>
  <cols>
    <col min="1" max="1" width="6.28515625" style="3" customWidth="1"/>
    <col min="2" max="2" width="6.7109375" style="5" customWidth="1"/>
    <col min="3" max="3" width="7.5703125" style="5" customWidth="1"/>
    <col min="4" max="4" width="36.42578125" style="10" bestFit="1" customWidth="1"/>
    <col min="5" max="5" width="31.85546875" style="10" customWidth="1"/>
    <col min="6" max="6" width="7.5703125" style="5" customWidth="1"/>
    <col min="7" max="7" width="8.5703125" style="6" customWidth="1"/>
    <col min="8" max="31" width="8.5703125" style="6" hidden="1" customWidth="1"/>
    <col min="32" max="32" width="8.5703125" style="6" customWidth="1"/>
    <col min="33" max="33" width="7" style="14" bestFit="1" customWidth="1"/>
    <col min="34" max="34" width="6" style="10" bestFit="1" customWidth="1"/>
  </cols>
  <sheetData>
    <row r="1" spans="1:34" ht="15.75" x14ac:dyDescent="0.25">
      <c r="A1" s="21" t="s">
        <v>71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</row>
    <row r="2" spans="1:34" x14ac:dyDescent="0.25">
      <c r="A2" s="15" t="s">
        <v>77</v>
      </c>
      <c r="B2" s="3"/>
      <c r="C2" s="15" t="s">
        <v>78</v>
      </c>
      <c r="D2" s="3"/>
      <c r="E2" s="3"/>
      <c r="F2" s="16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4" spans="1:34" s="20" customFormat="1" ht="25.5" customHeight="1" x14ac:dyDescent="0.25">
      <c r="A4" s="17" t="s">
        <v>70</v>
      </c>
      <c r="B4" s="18" t="s">
        <v>69</v>
      </c>
      <c r="C4" s="18" t="s">
        <v>67</v>
      </c>
      <c r="D4" s="18" t="s">
        <v>68</v>
      </c>
      <c r="E4" s="18" t="s">
        <v>27</v>
      </c>
      <c r="F4" s="18" t="s">
        <v>79</v>
      </c>
      <c r="G4" s="18" t="s">
        <v>26</v>
      </c>
      <c r="H4" s="18" t="s">
        <v>28</v>
      </c>
      <c r="I4" s="18" t="s">
        <v>29</v>
      </c>
      <c r="J4" s="18" t="s">
        <v>30</v>
      </c>
      <c r="K4" s="18" t="s">
        <v>31</v>
      </c>
      <c r="L4" s="18" t="s">
        <v>32</v>
      </c>
      <c r="M4" s="18" t="s">
        <v>33</v>
      </c>
      <c r="N4" s="18" t="s">
        <v>34</v>
      </c>
      <c r="O4" s="18" t="s">
        <v>35</v>
      </c>
      <c r="P4" s="18" t="s">
        <v>36</v>
      </c>
      <c r="Q4" s="18" t="s">
        <v>37</v>
      </c>
      <c r="R4" s="18" t="s">
        <v>38</v>
      </c>
      <c r="S4" s="18" t="s">
        <v>39</v>
      </c>
      <c r="T4" s="18" t="s">
        <v>40</v>
      </c>
      <c r="U4" s="18" t="s">
        <v>41</v>
      </c>
      <c r="V4" s="18" t="s">
        <v>42</v>
      </c>
      <c r="W4" s="18" t="s">
        <v>43</v>
      </c>
      <c r="X4" s="18" t="s">
        <v>44</v>
      </c>
      <c r="Y4" s="18" t="s">
        <v>45</v>
      </c>
      <c r="Z4" s="18" t="s">
        <v>46</v>
      </c>
      <c r="AA4" s="18" t="s">
        <v>47</v>
      </c>
      <c r="AB4" s="18" t="s">
        <v>48</v>
      </c>
      <c r="AC4" s="18" t="s">
        <v>49</v>
      </c>
      <c r="AD4" s="18" t="s">
        <v>50</v>
      </c>
      <c r="AE4" s="18" t="s">
        <v>51</v>
      </c>
      <c r="AF4" s="18" t="s">
        <v>64</v>
      </c>
      <c r="AG4" s="19" t="s">
        <v>66</v>
      </c>
      <c r="AH4" s="18" t="s">
        <v>65</v>
      </c>
    </row>
    <row r="5" spans="1:34" x14ac:dyDescent="0.25">
      <c r="A5" s="2">
        <v>2</v>
      </c>
      <c r="B5" s="4">
        <v>1</v>
      </c>
      <c r="C5" s="4" t="s">
        <v>24</v>
      </c>
      <c r="D5" s="7" t="s">
        <v>16</v>
      </c>
      <c r="E5" s="1" t="s">
        <v>5</v>
      </c>
      <c r="F5" s="4">
        <v>1</v>
      </c>
      <c r="G5" s="9">
        <v>1985</v>
      </c>
      <c r="H5" s="8">
        <v>1.2499999999999999E-2</v>
      </c>
      <c r="I5" s="8">
        <v>2.4305555555555556E-2</v>
      </c>
      <c r="J5" s="8">
        <v>3.7314814814814815E-2</v>
      </c>
      <c r="K5" s="8">
        <v>5.0381944444444444E-2</v>
      </c>
      <c r="L5" s="8">
        <v>6.2685185185185191E-2</v>
      </c>
      <c r="M5" s="8">
        <v>7.5694444444444439E-2</v>
      </c>
      <c r="N5" s="8">
        <v>8.8888888888888892E-2</v>
      </c>
      <c r="O5" s="8">
        <v>0.10231481481481482</v>
      </c>
      <c r="P5" s="8">
        <v>0.11622685185185185</v>
      </c>
      <c r="Q5" s="8">
        <v>0.13096064814814815</v>
      </c>
      <c r="R5" s="8">
        <v>0.14583333333333334</v>
      </c>
      <c r="S5" s="8">
        <v>0.16041666666666668</v>
      </c>
      <c r="T5" s="8">
        <v>0.17453703703703705</v>
      </c>
      <c r="U5" s="8">
        <v>0.18958333333333333</v>
      </c>
      <c r="V5" s="8">
        <v>0.20439814814814816</v>
      </c>
      <c r="W5" s="8">
        <v>0.21969907407407407</v>
      </c>
      <c r="X5" s="8">
        <v>0.23472222222222219</v>
      </c>
      <c r="Y5" s="8">
        <v>0.25069444444444444</v>
      </c>
      <c r="Z5" s="8">
        <v>0.26597222222222222</v>
      </c>
      <c r="AA5" s="8">
        <v>0.28143518518518518</v>
      </c>
      <c r="AB5" s="8">
        <v>0.29652777777777778</v>
      </c>
      <c r="AC5" s="8">
        <v>0.31180555555555556</v>
      </c>
      <c r="AD5" s="8">
        <v>0.3263888888888889</v>
      </c>
      <c r="AE5" s="8">
        <v>0.34180555555555553</v>
      </c>
      <c r="AF5" s="8">
        <v>0.34180555555555553</v>
      </c>
      <c r="AG5" s="13">
        <v>24</v>
      </c>
      <c r="AH5" s="7">
        <f>AG5*5.1</f>
        <v>122.39999999999999</v>
      </c>
    </row>
    <row r="6" spans="1:34" x14ac:dyDescent="0.25">
      <c r="A6" s="2">
        <v>1</v>
      </c>
      <c r="B6" s="4">
        <v>3</v>
      </c>
      <c r="C6" s="4" t="s">
        <v>25</v>
      </c>
      <c r="D6" s="7" t="s">
        <v>0</v>
      </c>
      <c r="E6" s="1" t="s">
        <v>72</v>
      </c>
      <c r="F6" s="4">
        <v>60</v>
      </c>
      <c r="G6" s="9">
        <v>1963</v>
      </c>
      <c r="H6" s="8">
        <v>1.5914351851851853E-2</v>
      </c>
      <c r="I6" s="8">
        <v>3.125E-2</v>
      </c>
      <c r="J6" s="8">
        <v>4.7592592592592596E-2</v>
      </c>
      <c r="K6" s="8">
        <v>6.3472222222222222E-2</v>
      </c>
      <c r="L6" s="8">
        <v>7.9363425925925921E-2</v>
      </c>
      <c r="M6" s="9" t="s">
        <v>8</v>
      </c>
      <c r="N6" s="8">
        <v>0.11214120370370372</v>
      </c>
      <c r="O6" s="8">
        <v>0.12916666666666668</v>
      </c>
      <c r="P6" s="8">
        <v>0.14687500000000001</v>
      </c>
      <c r="Q6" s="8">
        <v>0.16484953703703703</v>
      </c>
      <c r="R6" s="8">
        <v>0.18554398148148146</v>
      </c>
      <c r="S6" s="8">
        <v>0.20208333333333331</v>
      </c>
      <c r="T6" s="8">
        <v>0.21959490740740739</v>
      </c>
      <c r="U6" s="8">
        <v>0.23501157407407405</v>
      </c>
      <c r="V6" s="8">
        <v>0.25347222222222221</v>
      </c>
      <c r="W6" s="8">
        <v>0.27083333333333331</v>
      </c>
      <c r="X6" s="8">
        <v>0.28888888888888892</v>
      </c>
      <c r="Y6" s="8">
        <v>0.30972222222222223</v>
      </c>
      <c r="Z6" s="8">
        <v>0.32708333333333334</v>
      </c>
      <c r="AA6" s="8">
        <v>0.34493055555555552</v>
      </c>
      <c r="AB6" s="9"/>
      <c r="AC6" s="9"/>
      <c r="AD6" s="9"/>
      <c r="AE6" s="9"/>
      <c r="AF6" s="8">
        <v>0.34493055555555552</v>
      </c>
      <c r="AG6" s="13">
        <v>20</v>
      </c>
      <c r="AH6" s="7">
        <f>AG6*5.1</f>
        <v>102</v>
      </c>
    </row>
    <row r="7" spans="1:34" x14ac:dyDescent="0.25">
      <c r="A7" s="2">
        <v>3</v>
      </c>
      <c r="B7" s="4">
        <v>4</v>
      </c>
      <c r="C7" s="4" t="s">
        <v>24</v>
      </c>
      <c r="D7" s="7" t="s">
        <v>55</v>
      </c>
      <c r="E7" s="1" t="s">
        <v>76</v>
      </c>
      <c r="F7" s="4">
        <v>10</v>
      </c>
      <c r="G7" s="9">
        <v>1964</v>
      </c>
      <c r="H7" s="8">
        <v>1.5335648148148147E-2</v>
      </c>
      <c r="I7" s="8">
        <v>3.0023148148148149E-2</v>
      </c>
      <c r="J7" s="8">
        <v>4.5138888888888888E-2</v>
      </c>
      <c r="K7" s="8">
        <v>6.3194444444444442E-2</v>
      </c>
      <c r="L7" s="8">
        <v>7.9201388888888891E-2</v>
      </c>
      <c r="M7" s="8">
        <v>9.5023148148148148E-2</v>
      </c>
      <c r="N7" s="8">
        <v>0.11228009259259258</v>
      </c>
      <c r="O7" s="8">
        <v>0.13263888888888889</v>
      </c>
      <c r="P7" s="8">
        <v>0.15034722222222222</v>
      </c>
      <c r="Q7" s="8">
        <v>0.17222222222222225</v>
      </c>
      <c r="R7" s="8">
        <v>0.18918981481481481</v>
      </c>
      <c r="S7" s="8">
        <v>0.20810185185185184</v>
      </c>
      <c r="T7" s="8">
        <v>0.22847222222222222</v>
      </c>
      <c r="U7" s="8">
        <v>0.24652777777777779</v>
      </c>
      <c r="V7" s="8">
        <v>0.2673611111111111</v>
      </c>
      <c r="W7" s="8">
        <v>0.28472222222222221</v>
      </c>
      <c r="X7" s="8">
        <v>0.3034722222222222</v>
      </c>
      <c r="Y7" s="8">
        <v>0.32184027777777779</v>
      </c>
      <c r="Z7" s="8">
        <v>0.34027777777777773</v>
      </c>
      <c r="AA7" s="8">
        <v>0.36041666666666666</v>
      </c>
      <c r="AB7" s="9"/>
      <c r="AC7" s="9"/>
      <c r="AD7" s="9"/>
      <c r="AE7" s="9"/>
      <c r="AF7" s="8">
        <v>0.36041666666666666</v>
      </c>
      <c r="AG7" s="12">
        <v>20</v>
      </c>
      <c r="AH7" s="7">
        <f>AG7*5.1</f>
        <v>102</v>
      </c>
    </row>
    <row r="8" spans="1:34" x14ac:dyDescent="0.25">
      <c r="A8" s="2">
        <v>5</v>
      </c>
      <c r="B8" s="4">
        <v>2</v>
      </c>
      <c r="C8" s="4" t="s">
        <v>24</v>
      </c>
      <c r="D8" s="7" t="s">
        <v>17</v>
      </c>
      <c r="E8" s="1" t="s">
        <v>7</v>
      </c>
      <c r="F8" s="4">
        <v>15</v>
      </c>
      <c r="G8" s="9">
        <v>1983</v>
      </c>
      <c r="H8" s="8">
        <v>1.3217592592592593E-2</v>
      </c>
      <c r="I8" s="8">
        <v>2.6759259259259257E-2</v>
      </c>
      <c r="J8" s="8">
        <v>3.9594907407407405E-2</v>
      </c>
      <c r="K8" s="8">
        <v>5.3124999999999999E-2</v>
      </c>
      <c r="L8" s="8">
        <v>6.6562500000000011E-2</v>
      </c>
      <c r="M8" s="8">
        <v>7.930555555555556E-2</v>
      </c>
      <c r="N8" s="8">
        <v>9.6087962962962958E-2</v>
      </c>
      <c r="O8" s="8">
        <v>0.11010416666666667</v>
      </c>
      <c r="P8" s="8">
        <v>0.12484953703703704</v>
      </c>
      <c r="Q8" s="8">
        <v>0.14462962962962964</v>
      </c>
      <c r="R8" s="8">
        <v>0.15972222222222224</v>
      </c>
      <c r="S8" s="8">
        <v>0.17986111111111111</v>
      </c>
      <c r="T8" s="8">
        <v>0.19627314814814814</v>
      </c>
      <c r="U8" s="8">
        <v>0.22083333333333333</v>
      </c>
      <c r="V8" s="8">
        <v>0.23750000000000002</v>
      </c>
      <c r="W8" s="8">
        <v>0.25486111111111109</v>
      </c>
      <c r="X8" s="8">
        <v>0.27939814814814817</v>
      </c>
      <c r="Y8" s="8">
        <v>0.2951388888888889</v>
      </c>
      <c r="Z8" s="8">
        <v>0.31180555555555556</v>
      </c>
      <c r="AA8" s="8">
        <v>0.32740740740740742</v>
      </c>
      <c r="AB8" s="9"/>
      <c r="AC8" s="9"/>
      <c r="AD8" s="9"/>
      <c r="AE8" s="9"/>
      <c r="AF8" s="8">
        <v>0.32740740740740742</v>
      </c>
      <c r="AG8" s="12">
        <v>20</v>
      </c>
      <c r="AH8" s="7">
        <f>AG8*5.1</f>
        <v>102</v>
      </c>
    </row>
    <row r="9" spans="1:34" x14ac:dyDescent="0.25">
      <c r="A9" s="2">
        <v>4</v>
      </c>
      <c r="B9" s="4">
        <v>5</v>
      </c>
      <c r="C9" s="4" t="s">
        <v>25</v>
      </c>
      <c r="D9" s="7" t="s">
        <v>60</v>
      </c>
      <c r="E9" s="1" t="s">
        <v>73</v>
      </c>
      <c r="F9" s="4">
        <v>4</v>
      </c>
      <c r="G9" s="9">
        <v>1963</v>
      </c>
      <c r="H9" s="8">
        <v>1.8749999999999999E-2</v>
      </c>
      <c r="I9" s="8">
        <v>3.695601851851852E-2</v>
      </c>
      <c r="J9" s="8">
        <v>5.6250000000000001E-2</v>
      </c>
      <c r="K9" s="8">
        <v>7.4467592592592599E-2</v>
      </c>
      <c r="L9" s="9" t="s">
        <v>9</v>
      </c>
      <c r="M9" s="8">
        <v>0.11180555555555556</v>
      </c>
      <c r="N9" s="8">
        <v>0.13069444444444445</v>
      </c>
      <c r="O9" s="8">
        <v>0.15</v>
      </c>
      <c r="P9" s="8">
        <v>0.16927083333333334</v>
      </c>
      <c r="Q9" s="8">
        <v>0.18918981481481481</v>
      </c>
      <c r="R9" s="8">
        <v>0.20972222222222223</v>
      </c>
      <c r="S9" s="8">
        <v>0.2298611111111111</v>
      </c>
      <c r="T9" s="8">
        <v>0.24861111111111112</v>
      </c>
      <c r="U9" s="8">
        <v>0.26805555555555555</v>
      </c>
      <c r="V9" s="8">
        <v>0.28680555555555554</v>
      </c>
      <c r="W9" s="8">
        <v>0.30624999999999997</v>
      </c>
      <c r="X9" s="8">
        <v>0.32500000000000001</v>
      </c>
      <c r="Y9" s="8">
        <v>0.34375</v>
      </c>
      <c r="Z9" s="9"/>
      <c r="AA9" s="9"/>
      <c r="AB9" s="9"/>
      <c r="AC9" s="9"/>
      <c r="AD9" s="9"/>
      <c r="AE9" s="9"/>
      <c r="AF9" s="8">
        <v>0.34375</v>
      </c>
      <c r="AG9" s="13">
        <v>18</v>
      </c>
      <c r="AH9" s="1">
        <f>AG9*5.1</f>
        <v>91.8</v>
      </c>
    </row>
    <row r="10" spans="1:34" x14ac:dyDescent="0.25">
      <c r="A10" s="2">
        <v>6</v>
      </c>
      <c r="B10" s="4">
        <v>6</v>
      </c>
      <c r="C10" s="4" t="s">
        <v>25</v>
      </c>
      <c r="D10" s="7" t="s">
        <v>1</v>
      </c>
      <c r="E10" s="1" t="s">
        <v>4</v>
      </c>
      <c r="F10" s="4">
        <v>16</v>
      </c>
      <c r="G10" s="9">
        <v>1963</v>
      </c>
      <c r="H10" s="8">
        <v>1.5277777777777777E-2</v>
      </c>
      <c r="I10" s="8">
        <v>3.0578703703703702E-2</v>
      </c>
      <c r="J10" s="8">
        <v>4.7361111111111111E-2</v>
      </c>
      <c r="K10" s="8">
        <v>6.4131944444444436E-2</v>
      </c>
      <c r="L10" s="9" t="s">
        <v>10</v>
      </c>
      <c r="M10" s="8">
        <v>9.807870370370371E-2</v>
      </c>
      <c r="N10" s="8">
        <v>0.11651620370370371</v>
      </c>
      <c r="O10" s="8">
        <v>0.13472222222222222</v>
      </c>
      <c r="P10" s="8">
        <v>0.15405092592592592</v>
      </c>
      <c r="Q10" s="8">
        <v>0.17222222222222225</v>
      </c>
      <c r="R10" s="8">
        <v>0.19375000000000001</v>
      </c>
      <c r="S10" s="8">
        <v>0.21388888888888891</v>
      </c>
      <c r="T10" s="8">
        <v>0.23472222222222219</v>
      </c>
      <c r="U10" s="8">
        <v>0.25833333333333336</v>
      </c>
      <c r="V10" s="8">
        <v>0.28125</v>
      </c>
      <c r="W10" s="8">
        <v>0.30451388888888892</v>
      </c>
      <c r="X10" s="9"/>
      <c r="Y10" s="9"/>
      <c r="Z10" s="9"/>
      <c r="AA10" s="9"/>
      <c r="AB10" s="9"/>
      <c r="AC10" s="9"/>
      <c r="AD10" s="9"/>
      <c r="AE10" s="9"/>
      <c r="AF10" s="8">
        <v>0.30451388888888892</v>
      </c>
      <c r="AG10" s="13">
        <v>16</v>
      </c>
      <c r="AH10" s="1">
        <f>AG10*5.1</f>
        <v>81.599999999999994</v>
      </c>
    </row>
    <row r="11" spans="1:34" x14ac:dyDescent="0.25">
      <c r="A11" s="2">
        <v>10</v>
      </c>
      <c r="B11" s="4">
        <v>7</v>
      </c>
      <c r="C11" s="4" t="s">
        <v>24</v>
      </c>
      <c r="D11" s="1" t="s">
        <v>18</v>
      </c>
      <c r="E11" s="1" t="s">
        <v>7</v>
      </c>
      <c r="F11" s="4">
        <v>3906</v>
      </c>
      <c r="G11" s="9">
        <v>1977</v>
      </c>
      <c r="H11" s="8">
        <v>1.2268518518518519E-2</v>
      </c>
      <c r="I11" s="8">
        <v>2.4999999999999998E-2</v>
      </c>
      <c r="J11" s="8">
        <v>3.8194444444444441E-2</v>
      </c>
      <c r="K11" s="8">
        <v>5.1620370370370372E-2</v>
      </c>
      <c r="L11" s="8">
        <v>6.4178240740740744E-2</v>
      </c>
      <c r="M11" s="8">
        <v>7.8206018518518508E-2</v>
      </c>
      <c r="N11" s="8">
        <v>9.1666666666666674E-2</v>
      </c>
      <c r="O11" s="8">
        <v>0.1111111111111111</v>
      </c>
      <c r="P11" s="8">
        <v>0.125</v>
      </c>
      <c r="Q11" s="8">
        <v>0.1388888888888889</v>
      </c>
      <c r="R11" s="8">
        <v>0.15765046296296295</v>
      </c>
      <c r="S11" s="8">
        <v>0.17152777777777775</v>
      </c>
      <c r="T11" s="8">
        <v>0.18611111111111112</v>
      </c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8">
        <v>0.18611111111111112</v>
      </c>
      <c r="AG11" s="13">
        <v>13</v>
      </c>
      <c r="AH11" s="1">
        <f>AG11*5.1</f>
        <v>66.3</v>
      </c>
    </row>
    <row r="12" spans="1:34" x14ac:dyDescent="0.25">
      <c r="A12" s="2">
        <v>8</v>
      </c>
      <c r="B12" s="4">
        <v>8</v>
      </c>
      <c r="C12" s="4" t="s">
        <v>25</v>
      </c>
      <c r="D12" s="1" t="s">
        <v>58</v>
      </c>
      <c r="E12" s="1" t="s">
        <v>75</v>
      </c>
      <c r="F12" s="4">
        <v>69</v>
      </c>
      <c r="G12" s="9">
        <v>1962</v>
      </c>
      <c r="H12" s="8">
        <v>1.2719907407407407E-2</v>
      </c>
      <c r="I12" s="8">
        <v>2.4999999999999998E-2</v>
      </c>
      <c r="J12" s="8">
        <v>3.8124999999999999E-2</v>
      </c>
      <c r="K12" s="8">
        <v>5.2361111111111108E-2</v>
      </c>
      <c r="L12" s="9" t="s">
        <v>11</v>
      </c>
      <c r="M12" s="8">
        <v>8.0231481481481473E-2</v>
      </c>
      <c r="N12" s="8">
        <v>9.5370370370370369E-2</v>
      </c>
      <c r="O12" s="8">
        <v>0.10843750000000001</v>
      </c>
      <c r="P12" s="8">
        <v>0.12430555555555556</v>
      </c>
      <c r="Q12" s="8">
        <v>0.14027777777777778</v>
      </c>
      <c r="R12" s="8">
        <v>0.15810185185185185</v>
      </c>
      <c r="S12" s="8">
        <v>0.17291666666666669</v>
      </c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8">
        <v>0.17291666666666669</v>
      </c>
      <c r="AG12" s="13">
        <v>12</v>
      </c>
      <c r="AH12" s="1">
        <f>AG12*5.1</f>
        <v>61.199999999999996</v>
      </c>
    </row>
    <row r="13" spans="1:34" x14ac:dyDescent="0.25">
      <c r="A13" s="2">
        <v>9</v>
      </c>
      <c r="B13" s="4">
        <v>9</v>
      </c>
      <c r="C13" s="4" t="s">
        <v>24</v>
      </c>
      <c r="D13" s="1" t="s">
        <v>56</v>
      </c>
      <c r="E13" s="1" t="s">
        <v>74</v>
      </c>
      <c r="F13" s="4">
        <v>29</v>
      </c>
      <c r="G13" s="9">
        <v>1967</v>
      </c>
      <c r="H13" s="8">
        <v>1.4479166666666668E-2</v>
      </c>
      <c r="I13" s="8">
        <v>2.8182870370370372E-2</v>
      </c>
      <c r="J13" s="8">
        <v>4.2175925925925922E-2</v>
      </c>
      <c r="K13" s="8">
        <v>5.6250000000000001E-2</v>
      </c>
      <c r="L13" s="8">
        <v>7.0416666666666669E-2</v>
      </c>
      <c r="M13" s="8">
        <v>8.4814814814814801E-2</v>
      </c>
      <c r="N13" s="8">
        <v>0.10347222222222223</v>
      </c>
      <c r="O13" s="8">
        <v>0.125</v>
      </c>
      <c r="P13" s="8">
        <v>0.13865740740740742</v>
      </c>
      <c r="Q13" s="8">
        <v>0.16319444444444445</v>
      </c>
      <c r="R13" s="8">
        <v>0.17847222222222223</v>
      </c>
      <c r="S13" s="8">
        <v>0.19827546296296297</v>
      </c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8">
        <v>0.19827546296296297</v>
      </c>
      <c r="AG13" s="13">
        <v>12</v>
      </c>
      <c r="AH13" s="1">
        <f>AG13*5.1</f>
        <v>61.199999999999996</v>
      </c>
    </row>
    <row r="14" spans="1:34" x14ac:dyDescent="0.25">
      <c r="A14" s="2">
        <v>16</v>
      </c>
      <c r="B14" s="4">
        <v>10</v>
      </c>
      <c r="C14" s="4" t="s">
        <v>22</v>
      </c>
      <c r="D14" s="1" t="s">
        <v>15</v>
      </c>
      <c r="E14" s="1" t="s">
        <v>74</v>
      </c>
      <c r="F14" s="4">
        <v>30</v>
      </c>
      <c r="G14" s="9">
        <v>1975</v>
      </c>
      <c r="H14" s="8">
        <v>1.7245370370370369E-2</v>
      </c>
      <c r="I14" s="8">
        <v>3.2638888888888891E-2</v>
      </c>
      <c r="J14" s="8">
        <v>5.1203703703703703E-2</v>
      </c>
      <c r="K14" s="11">
        <v>6.805555555555555E-2</v>
      </c>
      <c r="L14" s="8">
        <v>8.5416666666666655E-2</v>
      </c>
      <c r="M14" s="8">
        <v>0.10347222222222223</v>
      </c>
      <c r="N14" s="8">
        <v>0.12481481481481482</v>
      </c>
      <c r="O14" s="8">
        <v>0.14340277777777777</v>
      </c>
      <c r="P14" s="8">
        <v>0.16195601851851851</v>
      </c>
      <c r="Q14" s="8">
        <v>0.18084490740740741</v>
      </c>
      <c r="R14" s="8">
        <v>0.20159722222222221</v>
      </c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8">
        <v>0.20159722222222221</v>
      </c>
      <c r="AG14" s="13">
        <v>11</v>
      </c>
      <c r="AH14" s="1">
        <f>AG14*5.1</f>
        <v>56.099999999999994</v>
      </c>
    </row>
    <row r="15" spans="1:34" x14ac:dyDescent="0.25">
      <c r="A15" s="2">
        <v>7</v>
      </c>
      <c r="B15" s="4">
        <v>22</v>
      </c>
      <c r="C15" s="4" t="s">
        <v>25</v>
      </c>
      <c r="D15" s="1" t="s">
        <v>3</v>
      </c>
      <c r="E15" s="1" t="s">
        <v>6</v>
      </c>
      <c r="F15" s="4">
        <v>24</v>
      </c>
      <c r="G15" s="9">
        <v>1940</v>
      </c>
      <c r="H15" s="8">
        <v>1.6793981481481483E-2</v>
      </c>
      <c r="I15" s="8">
        <v>3.4027777777777775E-2</v>
      </c>
      <c r="J15" s="8">
        <v>5.2083333333333336E-2</v>
      </c>
      <c r="K15" s="8">
        <v>7.1909722222222222E-2</v>
      </c>
      <c r="L15" s="8">
        <v>9.0972222222222218E-2</v>
      </c>
      <c r="M15" s="8">
        <v>0.15833333333333333</v>
      </c>
      <c r="N15" s="8">
        <v>0.18263888888888891</v>
      </c>
      <c r="O15" s="8">
        <v>0.24444444444444446</v>
      </c>
      <c r="P15" s="8">
        <v>0.26458333333333334</v>
      </c>
      <c r="Q15" s="8">
        <v>0.28472222222222221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8">
        <v>0.28472222222222221</v>
      </c>
      <c r="AG15" s="13">
        <v>10</v>
      </c>
      <c r="AH15" s="1">
        <f>AG15*5.1</f>
        <v>51</v>
      </c>
    </row>
    <row r="16" spans="1:34" x14ac:dyDescent="0.25">
      <c r="A16" s="2">
        <v>12</v>
      </c>
      <c r="B16" s="4">
        <v>19</v>
      </c>
      <c r="C16" s="4" t="s">
        <v>25</v>
      </c>
      <c r="D16" s="1" t="s">
        <v>63</v>
      </c>
      <c r="E16" s="1" t="s">
        <v>76</v>
      </c>
      <c r="F16" s="4">
        <v>17</v>
      </c>
      <c r="G16" s="9">
        <v>1958</v>
      </c>
      <c r="H16" s="8">
        <v>2.5694444444444447E-2</v>
      </c>
      <c r="I16" s="8">
        <v>4.1666666666666664E-2</v>
      </c>
      <c r="J16" s="8">
        <v>5.7638888888888885E-2</v>
      </c>
      <c r="K16" s="8">
        <v>7.4664351851851843E-2</v>
      </c>
      <c r="L16" s="9" t="s">
        <v>13</v>
      </c>
      <c r="M16" s="8">
        <v>0.11293981481481481</v>
      </c>
      <c r="N16" s="8">
        <v>0.13162037037037036</v>
      </c>
      <c r="O16" s="8">
        <v>0.16145833333333334</v>
      </c>
      <c r="P16" s="8">
        <v>0.19027777777777777</v>
      </c>
      <c r="Q16" s="8">
        <v>0.21004629629629631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8">
        <v>0.21004629629629631</v>
      </c>
      <c r="AG16" s="13">
        <v>10</v>
      </c>
      <c r="AH16" s="1">
        <f>AG16*5.1</f>
        <v>51</v>
      </c>
    </row>
    <row r="17" spans="1:34" x14ac:dyDescent="0.25">
      <c r="A17" s="2">
        <v>13</v>
      </c>
      <c r="B17" s="4">
        <v>20</v>
      </c>
      <c r="C17" s="4" t="s">
        <v>23</v>
      </c>
      <c r="D17" s="1" t="s">
        <v>62</v>
      </c>
      <c r="E17" s="1" t="s">
        <v>76</v>
      </c>
      <c r="F17" s="4">
        <v>48</v>
      </c>
      <c r="G17" s="9">
        <v>1960</v>
      </c>
      <c r="H17" s="8">
        <v>1.8634259259259257E-2</v>
      </c>
      <c r="I17" s="8">
        <v>3.892361111111111E-2</v>
      </c>
      <c r="J17" s="11">
        <v>6.0416666666666667E-2</v>
      </c>
      <c r="K17" s="11">
        <v>7.9166666666666663E-2</v>
      </c>
      <c r="L17" s="11">
        <v>9.1805555555555543E-2</v>
      </c>
      <c r="M17" s="8">
        <v>0.11527777777777777</v>
      </c>
      <c r="N17" s="8">
        <v>0.13921296296296296</v>
      </c>
      <c r="O17" s="8">
        <v>0.15983796296296296</v>
      </c>
      <c r="P17" s="8">
        <v>0.19118055555555555</v>
      </c>
      <c r="Q17" s="8">
        <v>0.21180555555555555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8">
        <v>0.21180555555555555</v>
      </c>
      <c r="AG17" s="13">
        <v>10</v>
      </c>
      <c r="AH17" s="1">
        <f>AG17*5.1</f>
        <v>51</v>
      </c>
    </row>
    <row r="18" spans="1:34" x14ac:dyDescent="0.25">
      <c r="A18" s="2">
        <v>14</v>
      </c>
      <c r="B18" s="4">
        <v>18</v>
      </c>
      <c r="C18" s="4" t="s">
        <v>25</v>
      </c>
      <c r="D18" s="1" t="s">
        <v>2</v>
      </c>
      <c r="E18" s="1" t="s">
        <v>5</v>
      </c>
      <c r="F18" s="4">
        <v>72</v>
      </c>
      <c r="G18" s="9">
        <v>1962</v>
      </c>
      <c r="H18" s="8">
        <v>1.9571759259259257E-2</v>
      </c>
      <c r="I18" s="8">
        <v>3.6111111111111115E-2</v>
      </c>
      <c r="J18" s="8">
        <v>5.3402777777777778E-2</v>
      </c>
      <c r="K18" s="8">
        <v>7.0972222222222228E-2</v>
      </c>
      <c r="L18" s="9" t="s">
        <v>12</v>
      </c>
      <c r="M18" s="8">
        <v>0.11666666666666665</v>
      </c>
      <c r="N18" s="8">
        <v>0.13652777777777778</v>
      </c>
      <c r="O18" s="8">
        <v>0.15763888888888888</v>
      </c>
      <c r="P18" s="8">
        <v>0.18124999999999999</v>
      </c>
      <c r="Q18" s="8">
        <v>0.20416666666666669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8">
        <v>0.20416666666666669</v>
      </c>
      <c r="AG18" s="13">
        <v>10</v>
      </c>
      <c r="AH18" s="1">
        <f>AG18*5.1</f>
        <v>51</v>
      </c>
    </row>
    <row r="19" spans="1:34" x14ac:dyDescent="0.25">
      <c r="A19" s="2">
        <v>15</v>
      </c>
      <c r="B19" s="4">
        <v>15</v>
      </c>
      <c r="C19" s="4" t="s">
        <v>24</v>
      </c>
      <c r="D19" s="1" t="s">
        <v>52</v>
      </c>
      <c r="E19" s="1" t="s">
        <v>72</v>
      </c>
      <c r="F19" s="4">
        <v>7</v>
      </c>
      <c r="G19" s="9">
        <v>1965</v>
      </c>
      <c r="H19" s="11">
        <v>1.3888888888888888E-2</v>
      </c>
      <c r="I19" s="11">
        <v>2.9861111111111113E-2</v>
      </c>
      <c r="J19" s="8">
        <v>4.5416666666666668E-2</v>
      </c>
      <c r="K19" s="8">
        <v>6.0613425925925925E-2</v>
      </c>
      <c r="L19" s="8">
        <v>7.5740740740740733E-2</v>
      </c>
      <c r="M19" s="8">
        <v>9.2743055555555565E-2</v>
      </c>
      <c r="N19" s="8">
        <v>0.109375</v>
      </c>
      <c r="O19" s="8">
        <v>0.1277777777777778</v>
      </c>
      <c r="P19" s="8">
        <v>0.14652777777777778</v>
      </c>
      <c r="Q19" s="8">
        <v>0.16553240740740741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8">
        <v>0.16553240740740741</v>
      </c>
      <c r="AG19" s="13">
        <v>10</v>
      </c>
      <c r="AH19" s="1">
        <f>AG19*5.1</f>
        <v>51</v>
      </c>
    </row>
    <row r="20" spans="1:34" x14ac:dyDescent="0.25">
      <c r="A20" s="2">
        <v>17</v>
      </c>
      <c r="B20" s="4">
        <v>11</v>
      </c>
      <c r="C20" s="4" t="s">
        <v>24</v>
      </c>
      <c r="D20" s="1" t="s">
        <v>19</v>
      </c>
      <c r="E20" s="1" t="s">
        <v>7</v>
      </c>
      <c r="F20" s="4">
        <v>352</v>
      </c>
      <c r="G20" s="9">
        <v>1970</v>
      </c>
      <c r="H20" s="8">
        <v>1.4282407407407409E-2</v>
      </c>
      <c r="I20" s="8">
        <v>2.6516203703703698E-2</v>
      </c>
      <c r="J20" s="8">
        <v>4.041666666666667E-2</v>
      </c>
      <c r="K20" s="8">
        <v>5.3495370370370367E-2</v>
      </c>
      <c r="L20" s="8">
        <v>6.6979166666666659E-2</v>
      </c>
      <c r="M20" s="8">
        <v>8.2986111111111108E-2</v>
      </c>
      <c r="N20" s="8">
        <v>9.6921296296296297E-2</v>
      </c>
      <c r="O20" s="8">
        <v>0.11180555555555556</v>
      </c>
      <c r="P20" s="8">
        <v>0.125</v>
      </c>
      <c r="Q20" s="8">
        <v>0.13984953703703704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8">
        <v>0.13984953703703704</v>
      </c>
      <c r="AG20" s="13">
        <v>10</v>
      </c>
      <c r="AH20" s="1">
        <f>AG20*5.1</f>
        <v>51</v>
      </c>
    </row>
    <row r="21" spans="1:34" x14ac:dyDescent="0.25">
      <c r="A21" s="2">
        <v>18</v>
      </c>
      <c r="B21" s="4">
        <v>16</v>
      </c>
      <c r="C21" s="4" t="s">
        <v>24</v>
      </c>
      <c r="D21" s="1" t="s">
        <v>20</v>
      </c>
      <c r="E21" s="1" t="s">
        <v>7</v>
      </c>
      <c r="F21" s="4">
        <v>59</v>
      </c>
      <c r="G21" s="9">
        <v>1970</v>
      </c>
      <c r="H21" s="8">
        <v>1.5868055555555555E-2</v>
      </c>
      <c r="I21" s="8">
        <v>3.3333333333333333E-2</v>
      </c>
      <c r="J21" s="8">
        <v>4.9444444444444437E-2</v>
      </c>
      <c r="K21" s="8">
        <v>6.4814814814814811E-2</v>
      </c>
      <c r="L21" s="8">
        <v>7.9861111111111105E-2</v>
      </c>
      <c r="M21" s="11">
        <v>9.5439814814814825E-2</v>
      </c>
      <c r="N21" s="11">
        <v>0.11944444444444445</v>
      </c>
      <c r="O21" s="8">
        <v>0.13541666666666666</v>
      </c>
      <c r="P21" s="8">
        <v>0.15046296296296297</v>
      </c>
      <c r="Q21" s="8">
        <v>0.1673611111111111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8">
        <v>0.1673611111111111</v>
      </c>
      <c r="AG21" s="13">
        <v>10</v>
      </c>
      <c r="AH21" s="1">
        <f>AG21*5.1</f>
        <v>51</v>
      </c>
    </row>
    <row r="22" spans="1:34" x14ac:dyDescent="0.25">
      <c r="A22" s="2">
        <v>19</v>
      </c>
      <c r="B22" s="4">
        <v>21</v>
      </c>
      <c r="C22" s="4" t="s">
        <v>24</v>
      </c>
      <c r="D22" s="1" t="s">
        <v>59</v>
      </c>
      <c r="E22" s="1" t="s">
        <v>5</v>
      </c>
      <c r="F22" s="4">
        <v>23</v>
      </c>
      <c r="G22" s="9">
        <v>1970</v>
      </c>
      <c r="H22" s="8">
        <v>1.6666666666666666E-2</v>
      </c>
      <c r="I22" s="8">
        <v>3.4027777777777775E-2</v>
      </c>
      <c r="J22" s="8">
        <v>5.1724537037037034E-2</v>
      </c>
      <c r="K22" s="8">
        <v>6.9733796296296294E-2</v>
      </c>
      <c r="L22" s="8">
        <v>9.0115740740740746E-2</v>
      </c>
      <c r="M22" s="8">
        <v>0.114375</v>
      </c>
      <c r="N22" s="8">
        <v>0.1361111111111111</v>
      </c>
      <c r="O22" s="8">
        <v>0.16458333333333333</v>
      </c>
      <c r="P22" s="8">
        <v>0.18958333333333333</v>
      </c>
      <c r="Q22" s="8">
        <v>0.2169675925925926</v>
      </c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8">
        <v>0.2169675925925926</v>
      </c>
      <c r="AG22" s="13">
        <v>10</v>
      </c>
      <c r="AH22" s="1">
        <f>AG22*5.1</f>
        <v>51</v>
      </c>
    </row>
    <row r="23" spans="1:34" x14ac:dyDescent="0.25">
      <c r="A23" s="2">
        <v>20</v>
      </c>
      <c r="B23" s="4">
        <v>14</v>
      </c>
      <c r="C23" s="4" t="s">
        <v>24</v>
      </c>
      <c r="D23" s="1" t="s">
        <v>53</v>
      </c>
      <c r="E23" s="1" t="s">
        <v>21</v>
      </c>
      <c r="F23" s="4">
        <v>1330</v>
      </c>
      <c r="G23" s="9">
        <v>1971</v>
      </c>
      <c r="H23" s="8">
        <v>1.3391203703703704E-2</v>
      </c>
      <c r="I23" s="8">
        <v>2.7511574074074074E-2</v>
      </c>
      <c r="J23" s="8">
        <v>4.0821759259259259E-2</v>
      </c>
      <c r="K23" s="11">
        <v>5.46875E-2</v>
      </c>
      <c r="L23" s="11">
        <v>8.0925925925925915E-2</v>
      </c>
      <c r="M23" s="8">
        <v>9.5659722222222229E-2</v>
      </c>
      <c r="N23" s="8">
        <v>0.11018518518518518</v>
      </c>
      <c r="O23" s="8">
        <v>0.12623842592592593</v>
      </c>
      <c r="P23" s="8">
        <v>0.14443287037037036</v>
      </c>
      <c r="Q23" s="8">
        <v>0.16269675925925928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8">
        <v>0.16269675925925928</v>
      </c>
      <c r="AG23" s="13">
        <v>10</v>
      </c>
      <c r="AH23" s="1">
        <f>AG23*5.1</f>
        <v>51</v>
      </c>
    </row>
    <row r="24" spans="1:34" x14ac:dyDescent="0.25">
      <c r="A24" s="2">
        <v>21</v>
      </c>
      <c r="B24" s="4">
        <v>17</v>
      </c>
      <c r="C24" s="4" t="s">
        <v>24</v>
      </c>
      <c r="D24" s="1" t="s">
        <v>57</v>
      </c>
      <c r="E24" s="1" t="s">
        <v>5</v>
      </c>
      <c r="F24" s="4">
        <v>5</v>
      </c>
      <c r="G24" s="9">
        <v>1972</v>
      </c>
      <c r="H24" s="8">
        <v>1.5381944444444443E-2</v>
      </c>
      <c r="I24" s="8">
        <v>3.0868055555555555E-2</v>
      </c>
      <c r="J24" s="8">
        <v>4.5416666666666668E-2</v>
      </c>
      <c r="K24" s="8">
        <v>6.2928240740740743E-2</v>
      </c>
      <c r="L24" s="8">
        <v>7.9409722222222215E-2</v>
      </c>
      <c r="M24" s="8">
        <v>0.10347222222222223</v>
      </c>
      <c r="N24" s="8">
        <v>0.12222222222222223</v>
      </c>
      <c r="O24" s="8">
        <v>0.1433912037037037</v>
      </c>
      <c r="P24" s="8">
        <v>0.16361111111111112</v>
      </c>
      <c r="Q24" s="8">
        <v>0.18541666666666667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8">
        <v>0.18541666666666667</v>
      </c>
      <c r="AG24" s="13">
        <v>10</v>
      </c>
      <c r="AH24" s="1">
        <f>AG24*5.1</f>
        <v>51</v>
      </c>
    </row>
    <row r="25" spans="1:34" x14ac:dyDescent="0.25">
      <c r="A25" s="2">
        <v>24</v>
      </c>
      <c r="B25" s="4">
        <v>13</v>
      </c>
      <c r="C25" s="4" t="s">
        <v>24</v>
      </c>
      <c r="D25" s="1" t="s">
        <v>61</v>
      </c>
      <c r="E25" s="1" t="s">
        <v>7</v>
      </c>
      <c r="F25" s="4">
        <v>68</v>
      </c>
      <c r="G25" s="9">
        <v>1977</v>
      </c>
      <c r="H25" s="8">
        <v>2.0497685185185185E-2</v>
      </c>
      <c r="I25" s="8">
        <v>3.4201388888888885E-2</v>
      </c>
      <c r="J25" s="8">
        <v>4.9444444444444437E-2</v>
      </c>
      <c r="K25" s="8">
        <v>6.7685185185185182E-2</v>
      </c>
      <c r="L25" s="8">
        <v>8.2407407407407415E-2</v>
      </c>
      <c r="M25" s="8">
        <v>9.7916666666666666E-2</v>
      </c>
      <c r="N25" s="8">
        <v>0.11501157407407407</v>
      </c>
      <c r="O25" s="8">
        <v>0.13144675925925928</v>
      </c>
      <c r="P25" s="8">
        <v>0.14791666666666667</v>
      </c>
      <c r="Q25" s="8">
        <v>0.16262731481481482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8">
        <v>0.16262731481481482</v>
      </c>
      <c r="AG25" s="13">
        <v>10</v>
      </c>
      <c r="AH25" s="1">
        <f>AG25*5.1</f>
        <v>51</v>
      </c>
    </row>
    <row r="26" spans="1:34" x14ac:dyDescent="0.25">
      <c r="A26" s="2">
        <v>25</v>
      </c>
      <c r="B26" s="4">
        <v>12</v>
      </c>
      <c r="C26" s="4" t="s">
        <v>24</v>
      </c>
      <c r="D26" s="1" t="s">
        <v>54</v>
      </c>
      <c r="E26" s="1" t="s">
        <v>14</v>
      </c>
      <c r="F26" s="4">
        <v>65</v>
      </c>
      <c r="G26" s="9">
        <v>1982</v>
      </c>
      <c r="H26" s="8">
        <v>1.4143518518518519E-2</v>
      </c>
      <c r="I26" s="8">
        <v>2.7777777777777776E-2</v>
      </c>
      <c r="J26" s="8">
        <v>4.0972222222222222E-2</v>
      </c>
      <c r="K26" s="8">
        <v>5.5729166666666663E-2</v>
      </c>
      <c r="L26" s="8">
        <v>6.9467592592592595E-2</v>
      </c>
      <c r="M26" s="8">
        <v>8.4722222222222213E-2</v>
      </c>
      <c r="N26" s="8">
        <v>9.8958333333333329E-2</v>
      </c>
      <c r="O26" s="8">
        <v>0.1162037037037037</v>
      </c>
      <c r="P26" s="8">
        <v>0.13680555555555554</v>
      </c>
      <c r="Q26" s="8">
        <v>0.15160879629629628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8">
        <v>0.15160879629629628</v>
      </c>
      <c r="AG26" s="13">
        <v>10</v>
      </c>
      <c r="AH26" s="1">
        <f>AG26*5.1</f>
        <v>51</v>
      </c>
    </row>
  </sheetData>
  <sortState ref="A5:AK154">
    <sortCondition descending="1" ref="AH5:AH154"/>
  </sortState>
  <mergeCells count="1">
    <mergeCell ref="A1:AH1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4" fitToHeight="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Ноутбук</cp:lastModifiedBy>
  <cp:lastPrinted>2023-04-21T08:22:07Z</cp:lastPrinted>
  <dcterms:created xsi:type="dcterms:W3CDTF">2023-03-14T08:13:47Z</dcterms:created>
  <dcterms:modified xsi:type="dcterms:W3CDTF">2023-04-22T05:10:20Z</dcterms:modified>
</cp:coreProperties>
</file>