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15" windowWidth="19440" windowHeight="7725" activeTab="1"/>
  </bookViews>
  <sheets>
    <sheet name="Мужчины" sheetId="1" r:id="rId1"/>
    <sheet name="Женщины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32" i="2"/>
  <c r="H33"/>
  <c r="H34"/>
  <c r="H35"/>
  <c r="H36"/>
  <c r="H37"/>
  <c r="H38"/>
  <c r="H31"/>
  <c r="H19"/>
  <c r="H21"/>
  <c r="H118" i="1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17"/>
  <c r="G20" i="2"/>
  <c r="H20" s="1"/>
  <c r="G16" i="1"/>
  <c r="H44" s="1"/>
  <c r="G17"/>
  <c r="G18"/>
  <c r="H18" s="1"/>
  <c r="G20"/>
  <c r="G21"/>
  <c r="H21" s="1"/>
  <c r="G22"/>
  <c r="G18" i="2"/>
  <c r="H18" s="1"/>
  <c r="G17"/>
  <c r="H17" s="1"/>
  <c r="G16"/>
  <c r="G35" i="1"/>
  <c r="G34"/>
  <c r="H34" s="1"/>
  <c r="G118"/>
  <c r="G120"/>
  <c r="G123"/>
  <c r="G119"/>
  <c r="G140"/>
  <c r="G126"/>
  <c r="G138"/>
  <c r="G39"/>
  <c r="H39" s="1"/>
  <c r="G76"/>
  <c r="G47"/>
  <c r="H47" s="1"/>
  <c r="G60"/>
  <c r="G69"/>
  <c r="H69" s="1"/>
  <c r="G40"/>
  <c r="G59"/>
  <c r="H59" s="1"/>
  <c r="G43"/>
  <c r="G67"/>
  <c r="H67" s="1"/>
  <c r="G50"/>
  <c r="G85"/>
  <c r="H85" s="1"/>
  <c r="G81"/>
  <c r="G86"/>
  <c r="H86" s="1"/>
  <c r="G23"/>
  <c r="G87"/>
  <c r="H87" s="1"/>
  <c r="G25"/>
  <c r="G65"/>
  <c r="H65" s="1"/>
  <c r="G48"/>
  <c r="G24"/>
  <c r="H24" s="1"/>
  <c r="G31" i="2"/>
  <c r="G35"/>
  <c r="G33"/>
  <c r="G34"/>
  <c r="G30"/>
  <c r="G32"/>
  <c r="G36"/>
  <c r="G38"/>
  <c r="G37"/>
  <c r="G19"/>
  <c r="G22"/>
  <c r="H22" s="1"/>
  <c r="G21"/>
  <c r="G135" i="1"/>
  <c r="G136"/>
  <c r="G131"/>
  <c r="G129"/>
  <c r="G133"/>
  <c r="G116"/>
  <c r="G124"/>
  <c r="G128"/>
  <c r="G142"/>
  <c r="G141"/>
  <c r="G127"/>
  <c r="G122"/>
  <c r="G132"/>
  <c r="G134"/>
  <c r="G130"/>
  <c r="G125"/>
  <c r="G117"/>
  <c r="G121"/>
  <c r="G137"/>
  <c r="G139"/>
  <c r="G29"/>
  <c r="G52"/>
  <c r="H52" s="1"/>
  <c r="G45"/>
  <c r="G46"/>
  <c r="H46" s="1"/>
  <c r="G49"/>
  <c r="G51"/>
  <c r="H51" s="1"/>
  <c r="G37"/>
  <c r="G63"/>
  <c r="H63" s="1"/>
  <c r="G36"/>
  <c r="G19"/>
  <c r="H19" s="1"/>
  <c r="G32"/>
  <c r="G26"/>
  <c r="H26" s="1"/>
  <c r="G75"/>
  <c r="G72"/>
  <c r="H72" s="1"/>
  <c r="G68"/>
  <c r="G82"/>
  <c r="H82" s="1"/>
  <c r="G74"/>
  <c r="G57"/>
  <c r="H57" s="1"/>
  <c r="G56"/>
  <c r="G41"/>
  <c r="H41" s="1"/>
  <c r="G28"/>
  <c r="G42"/>
  <c r="H42" s="1"/>
  <c r="G71"/>
  <c r="G78"/>
  <c r="H78" s="1"/>
  <c r="G38"/>
  <c r="G79"/>
  <c r="H79" s="1"/>
  <c r="G27"/>
  <c r="G66"/>
  <c r="H66" s="1"/>
  <c r="G61"/>
  <c r="G55"/>
  <c r="H55" s="1"/>
  <c r="G73"/>
  <c r="G77"/>
  <c r="H77" s="1"/>
  <c r="G31"/>
  <c r="G84"/>
  <c r="H84" s="1"/>
  <c r="G53"/>
  <c r="G30"/>
  <c r="H30" s="1"/>
  <c r="G80"/>
  <c r="G33"/>
  <c r="H33" s="1"/>
  <c r="G62"/>
  <c r="G54"/>
  <c r="H54" s="1"/>
  <c r="G83"/>
  <c r="G70"/>
  <c r="H70" s="1"/>
  <c r="G64"/>
  <c r="G58"/>
  <c r="H58" s="1"/>
  <c r="G44"/>
  <c r="H17" l="1"/>
  <c r="H83"/>
  <c r="H53"/>
  <c r="H31"/>
  <c r="H73"/>
  <c r="H61"/>
  <c r="H27"/>
  <c r="H71"/>
  <c r="H28"/>
  <c r="H75"/>
  <c r="H37"/>
  <c r="H49"/>
  <c r="H45"/>
  <c r="H29"/>
  <c r="H25"/>
  <c r="H23"/>
  <c r="H81"/>
  <c r="H43"/>
  <c r="H35"/>
  <c r="H68"/>
  <c r="H64"/>
  <c r="H60"/>
  <c r="H56"/>
  <c r="H50"/>
  <c r="H48"/>
  <c r="H40"/>
  <c r="H38"/>
  <c r="H36"/>
  <c r="H32"/>
  <c r="H22"/>
  <c r="H20"/>
  <c r="H80"/>
  <c r="H76"/>
  <c r="H74"/>
  <c r="H62"/>
</calcChain>
</file>

<file path=xl/sharedStrings.xml><?xml version="1.0" encoding="utf-8"?>
<sst xmlns="http://schemas.openxmlformats.org/spreadsheetml/2006/main" count="385" uniqueCount="222">
  <si>
    <t>Муниципальное бюджетное учреждение спортивно-оздоровительный клуб "Альянс"</t>
  </si>
  <si>
    <t>Итоговый протокол</t>
  </si>
  <si>
    <r>
      <t xml:space="preserve">Место проведения: </t>
    </r>
    <r>
      <rPr>
        <b/>
        <sz val="9"/>
        <color theme="1"/>
        <rFont val="Times New Roman"/>
        <family val="2"/>
        <charset val="204"/>
      </rPr>
      <t>г.Чайковский, лыжная база "Мичуринка"</t>
    </r>
  </si>
  <si>
    <r>
      <t xml:space="preserve">Окончание соревнований: </t>
    </r>
    <r>
      <rPr>
        <b/>
        <sz val="10"/>
        <color theme="1"/>
        <rFont val="Times New Roman"/>
        <family val="1"/>
        <charset val="204"/>
      </rPr>
      <t>16.00</t>
    </r>
  </si>
  <si>
    <t>Старт.номер</t>
  </si>
  <si>
    <t>Фамилия, имя</t>
  </si>
  <si>
    <t>Год рождения</t>
  </si>
  <si>
    <t>Республика, область, город, спортклуб</t>
  </si>
  <si>
    <t>Время старта</t>
  </si>
  <si>
    <t>Время финиша</t>
  </si>
  <si>
    <t>Результат</t>
  </si>
  <si>
    <t>Проигрыш победителю</t>
  </si>
  <si>
    <t>Место</t>
  </si>
  <si>
    <t>XV традиционный Чайковский лыжный марафон</t>
  </si>
  <si>
    <t>Стиль: свободный</t>
  </si>
  <si>
    <r>
      <t xml:space="preserve">Дата проведения: </t>
    </r>
    <r>
      <rPr>
        <b/>
        <sz val="10"/>
        <color theme="1"/>
        <rFont val="Times New Roman"/>
        <family val="1"/>
        <charset val="204"/>
      </rPr>
      <t>22 марта 2014 г.</t>
    </r>
  </si>
  <si>
    <r>
      <t xml:space="preserve">Начало соревнований: </t>
    </r>
    <r>
      <rPr>
        <b/>
        <sz val="10"/>
        <color theme="1"/>
        <rFont val="Times New Roman"/>
        <family val="1"/>
        <charset val="204"/>
      </rPr>
      <t>11.00</t>
    </r>
  </si>
  <si>
    <t>Дистанция: 50 км</t>
  </si>
  <si>
    <t>Вахрушев Сергей</t>
  </si>
  <si>
    <t>г. Ижевск</t>
  </si>
  <si>
    <t>Дистанция: 30 км</t>
  </si>
  <si>
    <t>Старков Александр</t>
  </si>
  <si>
    <t>г. Чайковский</t>
  </si>
  <si>
    <t>г. Чайковский, ГТЧ</t>
  </si>
  <si>
    <t>Блинов Владимир</t>
  </si>
  <si>
    <t>Коркин Александр</t>
  </si>
  <si>
    <t>Арасланов Андрей</t>
  </si>
  <si>
    <t>Кулаков Сергей</t>
  </si>
  <si>
    <t>Кондратюк Анатолий</t>
  </si>
  <si>
    <t>Московская обл., п. Софрино</t>
  </si>
  <si>
    <t>Байков Виталий</t>
  </si>
  <si>
    <t>г. Сарапул</t>
  </si>
  <si>
    <t>Валишина Александра</t>
  </si>
  <si>
    <t>г. Чайковский, СОК "Альянс"</t>
  </si>
  <si>
    <t>Штенников Олег</t>
  </si>
  <si>
    <t>г. Челябинск</t>
  </si>
  <si>
    <t>Килин Михаил</t>
  </si>
  <si>
    <t>с. Черновское, ДЮЦ "Олимп"</t>
  </si>
  <si>
    <t>Пермяков Анатолий</t>
  </si>
  <si>
    <t>Зиновьев Антон</t>
  </si>
  <si>
    <t>Паранин Андрей</t>
  </si>
  <si>
    <t>г. Чайковский, ГТЧ УАВР № 1</t>
  </si>
  <si>
    <t>Паранина Татьяна</t>
  </si>
  <si>
    <t>г. Чайковский, СОК "Мастер"</t>
  </si>
  <si>
    <t>Комов Николай</t>
  </si>
  <si>
    <t>Рябов Семен</t>
  </si>
  <si>
    <t>Соснин Антон</t>
  </si>
  <si>
    <t>Мерзляков Михаил</t>
  </si>
  <si>
    <t>Пухарева Анастасия</t>
  </si>
  <si>
    <t>Емельянов Евгений</t>
  </si>
  <si>
    <t>Шабров Владимир</t>
  </si>
  <si>
    <t xml:space="preserve">г. Чайковский, ОВО </t>
  </si>
  <si>
    <t>Бектуганов Владимир</t>
  </si>
  <si>
    <t>Кузнецов Сергей</t>
  </si>
  <si>
    <t>г. Чайковский, ОВО</t>
  </si>
  <si>
    <t>Наводная Кристина</t>
  </si>
  <si>
    <t>Машина Алена</t>
  </si>
  <si>
    <t>Бацина Александра</t>
  </si>
  <si>
    <t>Драчева Ксения</t>
  </si>
  <si>
    <t>Ковалевский Константин</t>
  </si>
  <si>
    <t>Колышкин Дмитрий</t>
  </si>
  <si>
    <t>Опарин Алексей</t>
  </si>
  <si>
    <t>Елтышев Игорь</t>
  </si>
  <si>
    <t>Пушкарев Сергей</t>
  </si>
  <si>
    <t>Русаев Никита</t>
  </si>
  <si>
    <t>Чернов Константин</t>
  </si>
  <si>
    <t>Иванов Дмитрий</t>
  </si>
  <si>
    <t>Кудряшов Станислав</t>
  </si>
  <si>
    <t>г. Чусовой, компания "Дельта"</t>
  </si>
  <si>
    <t>Лещенко Алексей</t>
  </si>
  <si>
    <t>г. Чусовой, ОАО "ЧМЗ"</t>
  </si>
  <si>
    <t>Бабушкин Олег</t>
  </si>
  <si>
    <t>Долгих Матвей</t>
  </si>
  <si>
    <t>Валеев Альфред</t>
  </si>
  <si>
    <t>Сафронов Роман</t>
  </si>
  <si>
    <t>Шилов Игорь</t>
  </si>
  <si>
    <t>г.Пермь, ДЮЦ "Здоровье"</t>
  </si>
  <si>
    <t>Пепеляев Василий</t>
  </si>
  <si>
    <t>Истомина Мария</t>
  </si>
  <si>
    <t>Гладков Николай</t>
  </si>
  <si>
    <t>Горшков Игорь</t>
  </si>
  <si>
    <t>г.Чайковский</t>
  </si>
  <si>
    <t>Соломенников Максим</t>
  </si>
  <si>
    <t>Аблязизов Руслан</t>
  </si>
  <si>
    <t>г. Пермь, "Летающий лыжник"</t>
  </si>
  <si>
    <t>Гришулин Дмитрий</t>
  </si>
  <si>
    <t>Шакирзянов Рауль</t>
  </si>
  <si>
    <t>Пислегин Николай</t>
  </si>
  <si>
    <t>с. Шаркан</t>
  </si>
  <si>
    <t>Аверкиев Владимир</t>
  </si>
  <si>
    <t>г. Верещагино</t>
  </si>
  <si>
    <t>г. Пермь, ДЮЦ "Здоровье"</t>
  </si>
  <si>
    <t>Райца Мария</t>
  </si>
  <si>
    <t>пгт Ува</t>
  </si>
  <si>
    <t>п. Павловский</t>
  </si>
  <si>
    <t>Грудцин Дмитрий</t>
  </si>
  <si>
    <t>Наумов Александр</t>
  </si>
  <si>
    <t>Чужекова Ольга</t>
  </si>
  <si>
    <t>Башкортостан, с.Калтасы</t>
  </si>
  <si>
    <t>Салахов Рузиль</t>
  </si>
  <si>
    <t>ЯНО, г.Надым,СК"Знамя"</t>
  </si>
  <si>
    <t>Виноградов Леонид</t>
  </si>
  <si>
    <t>УР, с.Як. Бодья</t>
  </si>
  <si>
    <t>Григорьев Василий</t>
  </si>
  <si>
    <t>УР, д. Шудья</t>
  </si>
  <si>
    <t>Шнейдер Лариса</t>
  </si>
  <si>
    <t>Хохрякова Антонина</t>
  </si>
  <si>
    <t>УР, д.Нижние Быги</t>
  </si>
  <si>
    <t>Батаногов Николай</t>
  </si>
  <si>
    <t>Русинов Алексей</t>
  </si>
  <si>
    <t>г.Ижевск</t>
  </si>
  <si>
    <t>г.Чайковский, ГТЧ</t>
  </si>
  <si>
    <t>Котов Виктор</t>
  </si>
  <si>
    <t>Менгараев Рудольф</t>
  </si>
  <si>
    <t>Суслов Михаил</t>
  </si>
  <si>
    <t>Кобелев Николай</t>
  </si>
  <si>
    <t>Клячин Николай</t>
  </si>
  <si>
    <t>Вяткин Михаил</t>
  </si>
  <si>
    <t>Пудова Альсина</t>
  </si>
  <si>
    <t>Лапин Александр</t>
  </si>
  <si>
    <t>Трефимов Петр</t>
  </si>
  <si>
    <t>УР,с.Завьялово</t>
  </si>
  <si>
    <t>Шуляпкин Александр</t>
  </si>
  <si>
    <t>г.Чайковский, "Снежинка"</t>
  </si>
  <si>
    <t>Елаев Александр</t>
  </si>
  <si>
    <t>Ивановская обл., с.С.Вичуга</t>
  </si>
  <si>
    <t>Сердюков Василий</t>
  </si>
  <si>
    <t>Васильев Максим</t>
  </si>
  <si>
    <t>Васильев Юрий</t>
  </si>
  <si>
    <t>Бармин Сергей</t>
  </si>
  <si>
    <t>Михалев Роман</t>
  </si>
  <si>
    <t>г.Воткинск</t>
  </si>
  <si>
    <t>Лусников Владимир</t>
  </si>
  <si>
    <t>Коровин Дмитрий</t>
  </si>
  <si>
    <t>Коровин Никита</t>
  </si>
  <si>
    <t>Игнатьев Михаил</t>
  </si>
  <si>
    <t>УР, с.В.Талица</t>
  </si>
  <si>
    <t>Абрамов Андрей</t>
  </si>
  <si>
    <t>Легостаев Олег</t>
  </si>
  <si>
    <t>Лысенко Дмитрий</t>
  </si>
  <si>
    <t>Пегушин Сергей</t>
  </si>
  <si>
    <t>Байков Степан</t>
  </si>
  <si>
    <t>УР, д.Ож Пурга</t>
  </si>
  <si>
    <t>Волков Виталий</t>
  </si>
  <si>
    <t>Лошкарев Роман</t>
  </si>
  <si>
    <t>Масленникова Амина</t>
  </si>
  <si>
    <t>г.Чайковский,ДЮСШ</t>
  </si>
  <si>
    <t>Николаева Елизавета</t>
  </si>
  <si>
    <t>Кирьянова Ольга</t>
  </si>
  <si>
    <t>Базуев Илья</t>
  </si>
  <si>
    <t>Шкляев Никита</t>
  </si>
  <si>
    <t>Иванов Роман</t>
  </si>
  <si>
    <t>Шаякметова Эля</t>
  </si>
  <si>
    <t>Ходырев Дмитрий</t>
  </si>
  <si>
    <t>Перевозчиков Юрий</t>
  </si>
  <si>
    <t>УР, с. Италмас</t>
  </si>
  <si>
    <t>Григорьев Сергей</t>
  </si>
  <si>
    <t>Перевозчиков Иван</t>
  </si>
  <si>
    <t>УР,сВ.Талица</t>
  </si>
  <si>
    <t>Селиванов Виктор</t>
  </si>
  <si>
    <t>Зорин Сергей</t>
  </si>
  <si>
    <t>Псарев Егор</t>
  </si>
  <si>
    <t>Глухов Павел</t>
  </si>
  <si>
    <t>Поздеев Александр</t>
  </si>
  <si>
    <t>УР,Игра</t>
  </si>
  <si>
    <t>Ившин Владимир</t>
  </si>
  <si>
    <t>УР, Игра</t>
  </si>
  <si>
    <t>Паршаков Иван</t>
  </si>
  <si>
    <t>г.Чернушка</t>
  </si>
  <si>
    <t>Селиванов Александр</t>
  </si>
  <si>
    <t>Ширинкин Вадим</t>
  </si>
  <si>
    <t>Телицин Егор</t>
  </si>
  <si>
    <t>УР, с.Какмож</t>
  </si>
  <si>
    <t>Булдаков Кирилл</t>
  </si>
  <si>
    <t>УР,с.Первомайский</t>
  </si>
  <si>
    <t>Кузьминых Алексей</t>
  </si>
  <si>
    <t>УР</t>
  </si>
  <si>
    <t>Михайлов Никита</t>
  </si>
  <si>
    <t>Затонайченко Дмитрий</t>
  </si>
  <si>
    <t>Тетерин Георгий</t>
  </si>
  <si>
    <t>Садилов Сергей</t>
  </si>
  <si>
    <t>г.Частые</t>
  </si>
  <si>
    <t>Кокорин Никита</t>
  </si>
  <si>
    <t>УР,с Шаркан</t>
  </si>
  <si>
    <t>Гареев Артур</t>
  </si>
  <si>
    <t>Кутергин Вячеслав</t>
  </si>
  <si>
    <t>УР,с.Шаркан</t>
  </si>
  <si>
    <t>Перевозчиков Антон</t>
  </si>
  <si>
    <t>Широбоков Роман</t>
  </si>
  <si>
    <t>Сабрекова Ольга</t>
  </si>
  <si>
    <t>Стрелкова Татьяна</t>
  </si>
  <si>
    <t>Турова Светлана</t>
  </si>
  <si>
    <t>Данилов Денис</t>
  </si>
  <si>
    <t>Корепанов Константин</t>
  </si>
  <si>
    <t>Гараев Валерий</t>
  </si>
  <si>
    <t>г.Пермь</t>
  </si>
  <si>
    <t>Нафиков Азат</t>
  </si>
  <si>
    <t>Карастылев Денис</t>
  </si>
  <si>
    <t>Румянцев Иван</t>
  </si>
  <si>
    <t>Ярославцев Аркадий</t>
  </si>
  <si>
    <t>Пастухов Андрей</t>
  </si>
  <si>
    <t>Добрин Евгений</t>
  </si>
  <si>
    <t>Чепурных Дмитрий</t>
  </si>
  <si>
    <t>Носова Лариса</t>
  </si>
  <si>
    <t>Носов Сергей</t>
  </si>
  <si>
    <t>Агафонов Данил</t>
  </si>
  <si>
    <t>Колегов Владислав</t>
  </si>
  <si>
    <t>в/к</t>
  </si>
  <si>
    <t>н/с</t>
  </si>
  <si>
    <t>сошел</t>
  </si>
  <si>
    <t>сошла</t>
  </si>
  <si>
    <t>Фомин Валерий</t>
  </si>
  <si>
    <t>Трифолов Иван</t>
  </si>
  <si>
    <t>Абсолют 4</t>
  </si>
  <si>
    <t>Абсолют 1</t>
  </si>
  <si>
    <t>Абсолют 2</t>
  </si>
  <si>
    <t>Абсолют 3</t>
  </si>
  <si>
    <t>Абсолют 5</t>
  </si>
  <si>
    <t>с. Черновское, СДЮСШОР Старт</t>
  </si>
  <si>
    <t>г. Чайковский, СДЮСШОР "Старт"</t>
  </si>
  <si>
    <t>Мужчины</t>
  </si>
  <si>
    <t>Женщины</t>
  </si>
</sst>
</file>

<file path=xl/styles.xml><?xml version="1.0" encoding="utf-8"?>
<styleSheet xmlns="http://schemas.openxmlformats.org/spreadsheetml/2006/main">
  <numFmts count="1">
    <numFmt numFmtId="164" formatCode="[$-F400]h:mm:ss\ AM/PM"/>
  </numFmts>
  <fonts count="9">
    <font>
      <sz val="12"/>
      <color theme="1"/>
      <name val="Times New Roman"/>
      <family val="2"/>
      <charset val="204"/>
    </font>
    <font>
      <sz val="10"/>
      <color theme="1"/>
      <name val="Times New Roman"/>
      <family val="2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2"/>
      <charset val="204"/>
    </font>
    <font>
      <b/>
      <sz val="9"/>
      <color theme="1"/>
      <name val="Times New Roman"/>
      <family val="2"/>
      <charset val="204"/>
    </font>
    <font>
      <sz val="8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7"/>
      <color theme="1"/>
      <name val="Times New Roman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0" fillId="0" borderId="0" xfId="0" applyBorder="1"/>
    <xf numFmtId="164" fontId="0" fillId="0" borderId="0" xfId="0" applyNumberFormat="1"/>
    <xf numFmtId="164" fontId="4" fillId="0" borderId="0" xfId="0" applyNumberFormat="1" applyFont="1"/>
    <xf numFmtId="164" fontId="1" fillId="0" borderId="0" xfId="0" applyNumberFormat="1" applyFont="1"/>
    <xf numFmtId="164" fontId="6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164" fontId="7" fillId="0" borderId="0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64" fontId="0" fillId="0" borderId="1" xfId="0" applyNumberFormat="1" applyBorder="1"/>
    <xf numFmtId="164" fontId="0" fillId="0" borderId="0" xfId="0" applyNumberFormat="1" applyBorder="1"/>
    <xf numFmtId="164" fontId="7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4" fontId="7" fillId="0" borderId="0" xfId="0" applyNumberFormat="1" applyFont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3" fillId="0" borderId="0" xfId="0" applyFont="1"/>
    <xf numFmtId="0" fontId="7" fillId="0" borderId="1" xfId="0" applyFont="1" applyBorder="1"/>
    <xf numFmtId="0" fontId="0" fillId="0" borderId="2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19050</xdr:colOff>
      <xdr:row>0</xdr:row>
      <xdr:rowOff>47626</xdr:rowOff>
    </xdr:from>
    <xdr:to>
      <xdr:col>8</xdr:col>
      <xdr:colOff>342899</xdr:colOff>
      <xdr:row>5</xdr:row>
      <xdr:rowOff>171451</xdr:rowOff>
    </xdr:to>
    <xdr:pic>
      <xdr:nvPicPr>
        <xdr:cNvPr id="2" name="Рисунок 1" descr="E:\лыжник.jpg"/>
        <xdr:cNvPicPr/>
      </xdr:nvPicPr>
      <xdr:blipFill>
        <a:blip xmlns:r="http://schemas.openxmlformats.org/officeDocument/2006/relationships" r:embed="rId1" cstate="print">
          <a:grayscl/>
        </a:blip>
        <a:srcRect l="48336"/>
        <a:stretch>
          <a:fillRect/>
        </a:stretch>
      </xdr:blipFill>
      <xdr:spPr bwMode="auto">
        <a:xfrm>
          <a:off x="5810250" y="47626"/>
          <a:ext cx="1123949" cy="1162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19050</xdr:colOff>
      <xdr:row>0</xdr:row>
      <xdr:rowOff>47626</xdr:rowOff>
    </xdr:from>
    <xdr:to>
      <xdr:col>8</xdr:col>
      <xdr:colOff>457199</xdr:colOff>
      <xdr:row>5</xdr:row>
      <xdr:rowOff>133351</xdr:rowOff>
    </xdr:to>
    <xdr:pic>
      <xdr:nvPicPr>
        <xdr:cNvPr id="2" name="Рисунок 1" descr="E:\лыжник.jpg"/>
        <xdr:cNvPicPr/>
      </xdr:nvPicPr>
      <xdr:blipFill>
        <a:blip xmlns:r="http://schemas.openxmlformats.org/officeDocument/2006/relationships" r:embed="rId1" cstate="print">
          <a:grayscl/>
        </a:blip>
        <a:srcRect l="48336"/>
        <a:stretch>
          <a:fillRect/>
        </a:stretch>
      </xdr:blipFill>
      <xdr:spPr bwMode="auto">
        <a:xfrm>
          <a:off x="5810250" y="47626"/>
          <a:ext cx="1123949" cy="1162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42"/>
  <sheetViews>
    <sheetView topLeftCell="A123" workbookViewId="0">
      <selection activeCell="D147" sqref="D147"/>
    </sheetView>
  </sheetViews>
  <sheetFormatPr defaultRowHeight="15.75"/>
  <cols>
    <col min="1" max="1" width="4.5" customWidth="1"/>
    <col min="2" max="2" width="20.5" customWidth="1"/>
    <col min="3" max="3" width="6.625" customWidth="1"/>
    <col min="4" max="4" width="20.125" customWidth="1"/>
    <col min="5" max="5" width="7.625" style="15" customWidth="1"/>
    <col min="6" max="6" width="8.625" style="15" customWidth="1"/>
    <col min="7" max="7" width="6.75" style="15" customWidth="1"/>
    <col min="8" max="8" width="10.5" style="15" customWidth="1"/>
    <col min="9" max="9" width="8.75" customWidth="1"/>
  </cols>
  <sheetData>
    <row r="1" spans="1:9">
      <c r="B1" s="1"/>
      <c r="D1" s="2" t="s">
        <v>0</v>
      </c>
    </row>
    <row r="2" spans="1:9">
      <c r="B2" s="1"/>
    </row>
    <row r="3" spans="1:9">
      <c r="B3" s="1"/>
      <c r="D3" s="3" t="s">
        <v>1</v>
      </c>
    </row>
    <row r="4" spans="1:9">
      <c r="B4" s="1"/>
    </row>
    <row r="5" spans="1:9" ht="18.75">
      <c r="B5" s="1"/>
      <c r="D5" s="4" t="s">
        <v>13</v>
      </c>
    </row>
    <row r="6" spans="1:9" ht="18.75">
      <c r="B6" s="1"/>
      <c r="D6" s="4"/>
    </row>
    <row r="7" spans="1:9">
      <c r="B7" s="1"/>
      <c r="D7" s="3"/>
    </row>
    <row r="8" spans="1:9">
      <c r="B8" s="1"/>
      <c r="D8" s="3"/>
    </row>
    <row r="9" spans="1:9">
      <c r="A9" s="5" t="s">
        <v>15</v>
      </c>
      <c r="B9" s="6"/>
      <c r="C9" s="5"/>
      <c r="D9" s="5"/>
      <c r="E9" s="16" t="s">
        <v>2</v>
      </c>
    </row>
    <row r="10" spans="1:9">
      <c r="A10" s="5" t="s">
        <v>16</v>
      </c>
      <c r="B10" s="6"/>
      <c r="C10" s="5"/>
      <c r="D10" s="5"/>
      <c r="E10" s="17"/>
    </row>
    <row r="11" spans="1:9">
      <c r="A11" s="5" t="s">
        <v>3</v>
      </c>
      <c r="B11" s="6"/>
      <c r="C11" s="5"/>
      <c r="D11" s="5"/>
      <c r="E11" s="17" t="s">
        <v>14</v>
      </c>
    </row>
    <row r="12" spans="1:9">
      <c r="B12" s="6"/>
      <c r="C12" s="5"/>
      <c r="D12" s="5"/>
      <c r="E12" s="17"/>
    </row>
    <row r="13" spans="1:9">
      <c r="A13" s="43" t="s">
        <v>220</v>
      </c>
      <c r="B13" s="7"/>
      <c r="C13" s="5"/>
      <c r="D13" s="5"/>
      <c r="E13" s="17" t="s">
        <v>17</v>
      </c>
    </row>
    <row r="14" spans="1:9">
      <c r="B14" s="8"/>
    </row>
    <row r="15" spans="1:9" ht="33.75">
      <c r="A15" s="9" t="s">
        <v>4</v>
      </c>
      <c r="B15" s="9" t="s">
        <v>5</v>
      </c>
      <c r="C15" s="9" t="s">
        <v>6</v>
      </c>
      <c r="D15" s="9" t="s">
        <v>7</v>
      </c>
      <c r="E15" s="18" t="s">
        <v>8</v>
      </c>
      <c r="F15" s="18" t="s">
        <v>9</v>
      </c>
      <c r="G15" s="18" t="s">
        <v>10</v>
      </c>
      <c r="H15" s="18" t="s">
        <v>11</v>
      </c>
      <c r="I15" s="9" t="s">
        <v>12</v>
      </c>
    </row>
    <row r="16" spans="1:9" ht="15.75" customHeight="1">
      <c r="A16" s="37">
        <v>26</v>
      </c>
      <c r="B16" s="38" t="s">
        <v>86</v>
      </c>
      <c r="C16" s="37">
        <v>1989</v>
      </c>
      <c r="D16" s="39" t="s">
        <v>84</v>
      </c>
      <c r="E16" s="40">
        <v>0</v>
      </c>
      <c r="F16" s="40">
        <v>9.8067129629629643E-2</v>
      </c>
      <c r="G16" s="40">
        <f>F16-E16</f>
        <v>9.8067129629629643E-2</v>
      </c>
      <c r="H16" s="40"/>
      <c r="I16" s="41" t="s">
        <v>214</v>
      </c>
    </row>
    <row r="17" spans="1:18" ht="15.75" customHeight="1">
      <c r="A17" s="37">
        <v>28</v>
      </c>
      <c r="B17" s="38" t="s">
        <v>101</v>
      </c>
      <c r="C17" s="37">
        <v>1982</v>
      </c>
      <c r="D17" s="39" t="s">
        <v>102</v>
      </c>
      <c r="E17" s="40">
        <v>0</v>
      </c>
      <c r="F17" s="40">
        <v>9.825231481481482E-2</v>
      </c>
      <c r="G17" s="40">
        <f>F17-E17</f>
        <v>9.825231481481482E-2</v>
      </c>
      <c r="H17" s="40">
        <f>G17-$G$16</f>
        <v>1.8518518518517713E-4</v>
      </c>
      <c r="I17" s="41" t="s">
        <v>215</v>
      </c>
      <c r="R17" s="24"/>
    </row>
    <row r="18" spans="1:18" ht="15.75" customHeight="1">
      <c r="A18" s="37">
        <v>36</v>
      </c>
      <c r="B18" s="38" t="s">
        <v>153</v>
      </c>
      <c r="C18" s="37">
        <v>1980</v>
      </c>
      <c r="D18" s="42" t="s">
        <v>102</v>
      </c>
      <c r="E18" s="40">
        <v>0</v>
      </c>
      <c r="F18" s="40">
        <v>9.9456018518518527E-2</v>
      </c>
      <c r="G18" s="40">
        <f>F18-E18</f>
        <v>9.9456018518518527E-2</v>
      </c>
      <c r="H18" s="40">
        <f t="shared" ref="H18:H81" si="0">G18-$G$16</f>
        <v>1.388888888888884E-3</v>
      </c>
      <c r="I18" s="41" t="s">
        <v>216</v>
      </c>
      <c r="R18" s="14"/>
    </row>
    <row r="19" spans="1:18" ht="15.75" customHeight="1">
      <c r="A19" s="37">
        <v>18</v>
      </c>
      <c r="B19" s="38" t="s">
        <v>188</v>
      </c>
      <c r="C19" s="37">
        <v>1994</v>
      </c>
      <c r="D19" s="42" t="s">
        <v>186</v>
      </c>
      <c r="E19" s="40">
        <v>0</v>
      </c>
      <c r="F19" s="40">
        <v>9.9814814814814815E-2</v>
      </c>
      <c r="G19" s="40">
        <f>F19-E31</f>
        <v>9.9814814814814815E-2</v>
      </c>
      <c r="H19" s="40">
        <f t="shared" si="0"/>
        <v>1.7476851851851716E-3</v>
      </c>
      <c r="I19" s="41" t="s">
        <v>213</v>
      </c>
      <c r="R19" s="14"/>
    </row>
    <row r="20" spans="1:18" ht="15.75" customHeight="1">
      <c r="A20" s="37">
        <v>21</v>
      </c>
      <c r="B20" s="38" t="s">
        <v>27</v>
      </c>
      <c r="C20" s="37">
        <v>1986</v>
      </c>
      <c r="D20" s="39" t="s">
        <v>23</v>
      </c>
      <c r="E20" s="40">
        <v>0</v>
      </c>
      <c r="F20" s="40">
        <v>0.10039351851851852</v>
      </c>
      <c r="G20" s="40">
        <f t="shared" ref="G20:G33" si="1">F20-E20</f>
        <v>0.10039351851851852</v>
      </c>
      <c r="H20" s="40">
        <f t="shared" si="0"/>
        <v>2.3263888888888778E-3</v>
      </c>
      <c r="I20" s="41" t="s">
        <v>217</v>
      </c>
      <c r="R20" s="14"/>
    </row>
    <row r="21" spans="1:18" s="14" customFormat="1" ht="15.75" customHeight="1">
      <c r="A21" s="10">
        <v>40</v>
      </c>
      <c r="B21" s="11" t="s">
        <v>175</v>
      </c>
      <c r="C21" s="10">
        <v>1989</v>
      </c>
      <c r="D21" s="13" t="s">
        <v>176</v>
      </c>
      <c r="E21" s="12">
        <v>0</v>
      </c>
      <c r="F21" s="12">
        <v>0.10091435185185187</v>
      </c>
      <c r="G21" s="12">
        <f t="shared" si="1"/>
        <v>0.10091435185185187</v>
      </c>
      <c r="H21" s="40">
        <f t="shared" si="0"/>
        <v>2.8472222222222232E-3</v>
      </c>
      <c r="I21" s="10">
        <v>1</v>
      </c>
    </row>
    <row r="22" spans="1:18" s="14" customFormat="1" ht="15.75" customHeight="1">
      <c r="A22" s="10">
        <v>44</v>
      </c>
      <c r="B22" s="11" t="s">
        <v>185</v>
      </c>
      <c r="C22" s="10">
        <v>1990</v>
      </c>
      <c r="D22" s="13" t="s">
        <v>186</v>
      </c>
      <c r="E22" s="12">
        <v>0</v>
      </c>
      <c r="F22" s="12">
        <v>0.10187499999999999</v>
      </c>
      <c r="G22" s="12">
        <f t="shared" si="1"/>
        <v>0.10187499999999999</v>
      </c>
      <c r="H22" s="40">
        <f t="shared" si="0"/>
        <v>3.8078703703703504E-3</v>
      </c>
      <c r="I22" s="10">
        <v>2</v>
      </c>
    </row>
    <row r="23" spans="1:18" s="14" customFormat="1" ht="15.75" customHeight="1">
      <c r="A23" s="10">
        <v>41</v>
      </c>
      <c r="B23" s="11" t="s">
        <v>177</v>
      </c>
      <c r="C23" s="10">
        <v>1991</v>
      </c>
      <c r="D23" s="13" t="s">
        <v>102</v>
      </c>
      <c r="E23" s="12">
        <v>0</v>
      </c>
      <c r="F23" s="12">
        <v>0.10195601851851853</v>
      </c>
      <c r="G23" s="12">
        <f t="shared" si="1"/>
        <v>0.10195601851851853</v>
      </c>
      <c r="H23" s="40">
        <f t="shared" si="0"/>
        <v>3.8888888888888862E-3</v>
      </c>
      <c r="I23" s="10">
        <v>3</v>
      </c>
    </row>
    <row r="24" spans="1:18" s="14" customFormat="1" ht="15.75" customHeight="1">
      <c r="A24" s="10">
        <v>48</v>
      </c>
      <c r="B24" s="25" t="s">
        <v>205</v>
      </c>
      <c r="C24" s="26">
        <v>1992</v>
      </c>
      <c r="D24" s="13" t="s">
        <v>166</v>
      </c>
      <c r="E24" s="12">
        <v>0</v>
      </c>
      <c r="F24" s="32">
        <v>0.10299768518518519</v>
      </c>
      <c r="G24" s="12">
        <f t="shared" si="1"/>
        <v>0.10299768518518519</v>
      </c>
      <c r="H24" s="40">
        <f t="shared" si="0"/>
        <v>4.9305555555555491E-3</v>
      </c>
      <c r="I24" s="10">
        <v>4</v>
      </c>
    </row>
    <row r="25" spans="1:18">
      <c r="A25" s="10">
        <v>45</v>
      </c>
      <c r="B25" s="11" t="s">
        <v>187</v>
      </c>
      <c r="C25" s="10">
        <v>1990</v>
      </c>
      <c r="D25" s="13" t="s">
        <v>186</v>
      </c>
      <c r="E25" s="12">
        <v>0</v>
      </c>
      <c r="F25" s="12">
        <v>0.10391203703703704</v>
      </c>
      <c r="G25" s="12">
        <f t="shared" si="1"/>
        <v>0.10391203703703704</v>
      </c>
      <c r="H25" s="40">
        <f t="shared" si="0"/>
        <v>5.8449074074073959E-3</v>
      </c>
      <c r="I25" s="10">
        <v>5</v>
      </c>
      <c r="R25" s="24"/>
    </row>
    <row r="26" spans="1:18">
      <c r="A26" s="10">
        <v>20</v>
      </c>
      <c r="B26" s="11" t="s">
        <v>26</v>
      </c>
      <c r="C26" s="10">
        <v>1980</v>
      </c>
      <c r="D26" s="9" t="s">
        <v>23</v>
      </c>
      <c r="E26" s="12">
        <v>0</v>
      </c>
      <c r="F26" s="12">
        <v>0.10443287037037037</v>
      </c>
      <c r="G26" s="12">
        <f t="shared" si="1"/>
        <v>0.10443287037037037</v>
      </c>
      <c r="H26" s="40">
        <f t="shared" si="0"/>
        <v>6.3657407407407274E-3</v>
      </c>
      <c r="I26" s="10">
        <v>6</v>
      </c>
      <c r="R26" s="14"/>
    </row>
    <row r="27" spans="1:18">
      <c r="A27" s="10">
        <v>59</v>
      </c>
      <c r="B27" s="11" t="s">
        <v>124</v>
      </c>
      <c r="C27" s="10">
        <v>1972</v>
      </c>
      <c r="D27" s="9" t="s">
        <v>125</v>
      </c>
      <c r="E27" s="12">
        <v>0</v>
      </c>
      <c r="F27" s="12">
        <v>0.10509259259259258</v>
      </c>
      <c r="G27" s="12">
        <f t="shared" si="1"/>
        <v>0.10509259259259258</v>
      </c>
      <c r="H27" s="40">
        <f t="shared" si="0"/>
        <v>7.0254629629629417E-3</v>
      </c>
      <c r="I27" s="10">
        <v>7</v>
      </c>
    </row>
    <row r="28" spans="1:18">
      <c r="A28" s="10">
        <v>33</v>
      </c>
      <c r="B28" s="11" t="s">
        <v>135</v>
      </c>
      <c r="C28" s="10">
        <v>1986</v>
      </c>
      <c r="D28" s="13" t="s">
        <v>136</v>
      </c>
      <c r="E28" s="12">
        <v>0</v>
      </c>
      <c r="F28" s="12">
        <v>0.10579861111111111</v>
      </c>
      <c r="G28" s="12">
        <f t="shared" si="1"/>
        <v>0.10579861111111111</v>
      </c>
      <c r="H28" s="40">
        <f t="shared" si="0"/>
        <v>7.7314814814814642E-3</v>
      </c>
      <c r="I28" s="10">
        <v>8</v>
      </c>
    </row>
    <row r="29" spans="1:18">
      <c r="A29" s="10">
        <v>2</v>
      </c>
      <c r="B29" s="11" t="s">
        <v>38</v>
      </c>
      <c r="C29" s="10">
        <v>1996</v>
      </c>
      <c r="D29" s="35" t="s">
        <v>218</v>
      </c>
      <c r="E29" s="12">
        <v>0</v>
      </c>
      <c r="F29" s="12">
        <v>0.10667824074074074</v>
      </c>
      <c r="G29" s="12">
        <f t="shared" si="1"/>
        <v>0.10667824074074074</v>
      </c>
      <c r="H29" s="40">
        <f t="shared" si="0"/>
        <v>8.6111111111110972E-3</v>
      </c>
      <c r="I29" s="10">
        <v>9</v>
      </c>
    </row>
    <row r="30" spans="1:18">
      <c r="A30" s="10">
        <v>79</v>
      </c>
      <c r="B30" s="11" t="s">
        <v>103</v>
      </c>
      <c r="C30" s="10">
        <v>1967</v>
      </c>
      <c r="D30" s="9" t="s">
        <v>104</v>
      </c>
      <c r="E30" s="12">
        <v>0</v>
      </c>
      <c r="F30" s="12">
        <v>0.10950231481481482</v>
      </c>
      <c r="G30" s="12">
        <f t="shared" si="1"/>
        <v>0.10950231481481482</v>
      </c>
      <c r="H30" s="40">
        <f t="shared" si="0"/>
        <v>1.1435185185185173E-2</v>
      </c>
      <c r="I30" s="10">
        <v>10</v>
      </c>
    </row>
    <row r="31" spans="1:18">
      <c r="A31" s="10">
        <v>74</v>
      </c>
      <c r="B31" s="11" t="s">
        <v>40</v>
      </c>
      <c r="C31" s="10">
        <v>1968</v>
      </c>
      <c r="D31" s="9" t="s">
        <v>41</v>
      </c>
      <c r="E31" s="12">
        <v>0</v>
      </c>
      <c r="F31" s="12">
        <v>0.10964120370370371</v>
      </c>
      <c r="G31" s="12">
        <f t="shared" si="1"/>
        <v>0.10964120370370371</v>
      </c>
      <c r="H31" s="40">
        <f t="shared" si="0"/>
        <v>1.157407407407407E-2</v>
      </c>
      <c r="I31" s="10">
        <v>11</v>
      </c>
    </row>
    <row r="32" spans="1:18">
      <c r="A32" s="10">
        <v>6</v>
      </c>
      <c r="B32" s="11" t="s">
        <v>61</v>
      </c>
      <c r="C32" s="10">
        <v>1995</v>
      </c>
      <c r="D32" s="35" t="s">
        <v>219</v>
      </c>
      <c r="E32" s="12">
        <v>0</v>
      </c>
      <c r="F32" s="12">
        <v>0.11039351851851853</v>
      </c>
      <c r="G32" s="12">
        <f t="shared" si="1"/>
        <v>0.11039351851851853</v>
      </c>
      <c r="H32" s="40">
        <f t="shared" si="0"/>
        <v>1.2326388888888887E-2</v>
      </c>
      <c r="I32" s="10">
        <v>12</v>
      </c>
    </row>
    <row r="33" spans="1:9">
      <c r="A33" s="10">
        <v>83</v>
      </c>
      <c r="B33" s="11" t="s">
        <v>126</v>
      </c>
      <c r="C33" s="10">
        <v>1962</v>
      </c>
      <c r="D33" s="13" t="s">
        <v>81</v>
      </c>
      <c r="E33" s="12">
        <v>0</v>
      </c>
      <c r="F33" s="12">
        <v>0.11077546296296296</v>
      </c>
      <c r="G33" s="12">
        <f t="shared" si="1"/>
        <v>0.11077546296296296</v>
      </c>
      <c r="H33" s="40">
        <f t="shared" si="0"/>
        <v>1.2708333333333321E-2</v>
      </c>
      <c r="I33" s="10">
        <v>13</v>
      </c>
    </row>
    <row r="34" spans="1:9">
      <c r="A34" s="10">
        <v>14</v>
      </c>
      <c r="B34" s="11" t="s">
        <v>151</v>
      </c>
      <c r="C34" s="10">
        <v>1994</v>
      </c>
      <c r="D34" s="9" t="s">
        <v>146</v>
      </c>
      <c r="E34" s="12">
        <v>0</v>
      </c>
      <c r="F34" s="12">
        <v>0.11084490740740742</v>
      </c>
      <c r="G34" s="12">
        <f>F34</f>
        <v>0.11084490740740742</v>
      </c>
      <c r="H34" s="40">
        <f t="shared" si="0"/>
        <v>1.2777777777777777E-2</v>
      </c>
      <c r="I34" s="10">
        <v>14</v>
      </c>
    </row>
    <row r="35" spans="1:9">
      <c r="A35" s="10">
        <v>1</v>
      </c>
      <c r="B35" s="11" t="s">
        <v>36</v>
      </c>
      <c r="C35" s="10">
        <v>1996</v>
      </c>
      <c r="D35" s="35" t="s">
        <v>218</v>
      </c>
      <c r="E35" s="12">
        <v>0</v>
      </c>
      <c r="F35" s="12">
        <v>0.11130787037037038</v>
      </c>
      <c r="G35" s="12">
        <f>F35-E35</f>
        <v>0.11130787037037038</v>
      </c>
      <c r="H35" s="40">
        <f t="shared" si="0"/>
        <v>1.3240740740740733E-2</v>
      </c>
      <c r="I35" s="10">
        <v>15</v>
      </c>
    </row>
    <row r="36" spans="1:9">
      <c r="A36" s="10">
        <v>15</v>
      </c>
      <c r="B36" s="11" t="s">
        <v>157</v>
      </c>
      <c r="C36" s="10">
        <v>1995</v>
      </c>
      <c r="D36" s="9" t="s">
        <v>158</v>
      </c>
      <c r="E36" s="12">
        <v>0</v>
      </c>
      <c r="F36" s="12">
        <v>0.11145833333333333</v>
      </c>
      <c r="G36" s="12">
        <f>F36-E35</f>
        <v>0.11145833333333333</v>
      </c>
      <c r="H36" s="40">
        <f t="shared" si="0"/>
        <v>1.3391203703703683E-2</v>
      </c>
      <c r="I36" s="10">
        <v>16</v>
      </c>
    </row>
    <row r="37" spans="1:9">
      <c r="A37" s="10">
        <v>11</v>
      </c>
      <c r="B37" s="11" t="s">
        <v>65</v>
      </c>
      <c r="C37" s="10">
        <v>1995</v>
      </c>
      <c r="D37" s="35" t="s">
        <v>219</v>
      </c>
      <c r="E37" s="12">
        <v>0</v>
      </c>
      <c r="F37" s="12">
        <v>0.11175925925925927</v>
      </c>
      <c r="G37" s="12">
        <f>F37-E36</f>
        <v>0.11175925925925927</v>
      </c>
      <c r="H37" s="40">
        <f t="shared" si="0"/>
        <v>1.3692129629629624E-2</v>
      </c>
      <c r="I37" s="10">
        <v>17</v>
      </c>
    </row>
    <row r="38" spans="1:9">
      <c r="A38" s="10">
        <v>54</v>
      </c>
      <c r="B38" s="11" t="s">
        <v>52</v>
      </c>
      <c r="C38" s="10">
        <v>1974</v>
      </c>
      <c r="D38" s="9" t="s">
        <v>51</v>
      </c>
      <c r="E38" s="12">
        <v>0</v>
      </c>
      <c r="F38" s="12">
        <v>0.11222222222222222</v>
      </c>
      <c r="G38" s="12">
        <f t="shared" ref="G38:G50" si="2">F38-E38</f>
        <v>0.11222222222222222</v>
      </c>
      <c r="H38" s="40">
        <f t="shared" si="0"/>
        <v>1.415509259259258E-2</v>
      </c>
      <c r="I38" s="10">
        <v>18</v>
      </c>
    </row>
    <row r="39" spans="1:9">
      <c r="A39" s="10">
        <v>87</v>
      </c>
      <c r="B39" s="11" t="s">
        <v>159</v>
      </c>
      <c r="C39" s="10">
        <v>1968</v>
      </c>
      <c r="D39" s="13" t="s">
        <v>81</v>
      </c>
      <c r="E39" s="12">
        <v>0</v>
      </c>
      <c r="F39" s="12">
        <v>0.11248842592592594</v>
      </c>
      <c r="G39" s="12">
        <f t="shared" si="2"/>
        <v>0.11248842592592594</v>
      </c>
      <c r="H39" s="40">
        <f t="shared" si="0"/>
        <v>1.4421296296296293E-2</v>
      </c>
      <c r="I39" s="10">
        <v>19</v>
      </c>
    </row>
    <row r="40" spans="1:9">
      <c r="A40" s="10">
        <v>66</v>
      </c>
      <c r="B40" s="25" t="s">
        <v>163</v>
      </c>
      <c r="C40" s="26">
        <v>1973</v>
      </c>
      <c r="D40" s="28" t="s">
        <v>164</v>
      </c>
      <c r="E40" s="12">
        <v>0</v>
      </c>
      <c r="F40" s="32">
        <v>0.11288194444444444</v>
      </c>
      <c r="G40" s="12">
        <f t="shared" si="2"/>
        <v>0.11288194444444444</v>
      </c>
      <c r="H40" s="40">
        <f t="shared" si="0"/>
        <v>1.4814814814814795E-2</v>
      </c>
      <c r="I40" s="10">
        <v>20</v>
      </c>
    </row>
    <row r="41" spans="1:9">
      <c r="A41" s="10">
        <v>32</v>
      </c>
      <c r="B41" s="11" t="s">
        <v>133</v>
      </c>
      <c r="C41" s="10">
        <v>1993</v>
      </c>
      <c r="D41" s="13" t="s">
        <v>81</v>
      </c>
      <c r="E41" s="12">
        <v>0</v>
      </c>
      <c r="F41" s="12">
        <v>0.11329861111111111</v>
      </c>
      <c r="G41" s="12">
        <f t="shared" si="2"/>
        <v>0.11329861111111111</v>
      </c>
      <c r="H41" s="40">
        <f t="shared" si="0"/>
        <v>1.5231481481481471E-2</v>
      </c>
      <c r="I41" s="10">
        <v>21</v>
      </c>
    </row>
    <row r="42" spans="1:9">
      <c r="A42" s="10">
        <v>50</v>
      </c>
      <c r="B42" s="11" t="s">
        <v>21</v>
      </c>
      <c r="C42" s="10">
        <v>1973</v>
      </c>
      <c r="D42" s="9" t="s">
        <v>23</v>
      </c>
      <c r="E42" s="12">
        <v>0</v>
      </c>
      <c r="F42" s="12">
        <v>0.11593750000000001</v>
      </c>
      <c r="G42" s="12">
        <f t="shared" si="2"/>
        <v>0.11593750000000001</v>
      </c>
      <c r="H42" s="40">
        <f t="shared" si="0"/>
        <v>1.787037037037037E-2</v>
      </c>
      <c r="I42" s="10">
        <v>22</v>
      </c>
    </row>
    <row r="43" spans="1:9">
      <c r="A43" s="10">
        <v>68</v>
      </c>
      <c r="B43" s="25" t="s">
        <v>194</v>
      </c>
      <c r="C43" s="26">
        <v>1972</v>
      </c>
      <c r="D43" s="28" t="s">
        <v>195</v>
      </c>
      <c r="E43" s="12">
        <v>0</v>
      </c>
      <c r="F43" s="32">
        <v>0.11593750000000001</v>
      </c>
      <c r="G43" s="12">
        <f t="shared" si="2"/>
        <v>0.11593750000000001</v>
      </c>
      <c r="H43" s="40">
        <f t="shared" si="0"/>
        <v>1.787037037037037E-2</v>
      </c>
      <c r="I43" s="10">
        <v>23</v>
      </c>
    </row>
    <row r="44" spans="1:9">
      <c r="A44" s="10">
        <v>80</v>
      </c>
      <c r="B44" s="11" t="s">
        <v>108</v>
      </c>
      <c r="C44" s="10">
        <v>1957</v>
      </c>
      <c r="D44" s="9" t="s">
        <v>186</v>
      </c>
      <c r="E44" s="12">
        <v>0</v>
      </c>
      <c r="F44" s="12">
        <v>0.11708333333333333</v>
      </c>
      <c r="G44" s="12">
        <f t="shared" si="2"/>
        <v>0.11708333333333333</v>
      </c>
      <c r="H44" s="40">
        <f t="shared" si="0"/>
        <v>1.9016203703703688E-2</v>
      </c>
      <c r="I44" s="10">
        <v>24</v>
      </c>
    </row>
    <row r="45" spans="1:9">
      <c r="A45" s="10">
        <v>5</v>
      </c>
      <c r="B45" s="20" t="s">
        <v>161</v>
      </c>
      <c r="C45" s="33">
        <v>1997</v>
      </c>
      <c r="D45" s="27" t="s">
        <v>110</v>
      </c>
      <c r="E45" s="12">
        <v>0</v>
      </c>
      <c r="F45" s="12">
        <v>0.11776620370370371</v>
      </c>
      <c r="G45" s="12">
        <f t="shared" si="2"/>
        <v>0.11776620370370371</v>
      </c>
      <c r="H45" s="40">
        <f t="shared" si="0"/>
        <v>1.9699074074074063E-2</v>
      </c>
      <c r="I45" s="10">
        <v>25</v>
      </c>
    </row>
    <row r="46" spans="1:9">
      <c r="A46" s="10">
        <v>7</v>
      </c>
      <c r="B46" s="11" t="s">
        <v>62</v>
      </c>
      <c r="C46" s="10">
        <v>1995</v>
      </c>
      <c r="D46" s="35" t="s">
        <v>219</v>
      </c>
      <c r="E46" s="12">
        <v>0</v>
      </c>
      <c r="F46" s="12">
        <v>0.11872685185185185</v>
      </c>
      <c r="G46" s="12">
        <f t="shared" si="2"/>
        <v>0.11872685185185185</v>
      </c>
      <c r="H46" s="40">
        <f t="shared" si="0"/>
        <v>2.0659722222222204E-2</v>
      </c>
      <c r="I46" s="10">
        <v>26</v>
      </c>
    </row>
    <row r="47" spans="1:9">
      <c r="A47" s="10">
        <v>90</v>
      </c>
      <c r="B47" s="11" t="s">
        <v>169</v>
      </c>
      <c r="C47" s="10">
        <v>1963</v>
      </c>
      <c r="D47" s="13" t="s">
        <v>81</v>
      </c>
      <c r="E47" s="12">
        <v>0</v>
      </c>
      <c r="F47" s="12">
        <v>0.1188425925925926</v>
      </c>
      <c r="G47" s="12">
        <f t="shared" si="2"/>
        <v>0.1188425925925926</v>
      </c>
      <c r="H47" s="40">
        <f t="shared" si="0"/>
        <v>2.0775462962962954E-2</v>
      </c>
      <c r="I47" s="10">
        <v>27</v>
      </c>
    </row>
    <row r="48" spans="1:9">
      <c r="A48" s="10">
        <v>47</v>
      </c>
      <c r="B48" s="25" t="s">
        <v>201</v>
      </c>
      <c r="C48" s="26">
        <v>1981</v>
      </c>
      <c r="D48" s="13" t="s">
        <v>195</v>
      </c>
      <c r="E48" s="12">
        <v>0</v>
      </c>
      <c r="F48" s="32">
        <v>0.11888888888888889</v>
      </c>
      <c r="G48" s="12">
        <f t="shared" si="2"/>
        <v>0.11888888888888889</v>
      </c>
      <c r="H48" s="40">
        <f t="shared" si="0"/>
        <v>2.0821759259259248E-2</v>
      </c>
      <c r="I48" s="10">
        <v>28</v>
      </c>
    </row>
    <row r="49" spans="1:9">
      <c r="A49" s="10">
        <v>8</v>
      </c>
      <c r="B49" s="11" t="s">
        <v>63</v>
      </c>
      <c r="C49" s="10">
        <v>1995</v>
      </c>
      <c r="D49" s="35" t="s">
        <v>219</v>
      </c>
      <c r="E49" s="12">
        <v>0</v>
      </c>
      <c r="F49" s="12">
        <v>0.11995370370370372</v>
      </c>
      <c r="G49" s="12">
        <f t="shared" si="2"/>
        <v>0.11995370370370372</v>
      </c>
      <c r="H49" s="40">
        <f t="shared" si="0"/>
        <v>2.1886574074074072E-2</v>
      </c>
      <c r="I49" s="10">
        <v>29</v>
      </c>
    </row>
    <row r="50" spans="1:9">
      <c r="A50" s="10">
        <v>71</v>
      </c>
      <c r="B50" s="25" t="s">
        <v>202</v>
      </c>
      <c r="C50" s="26">
        <v>1974</v>
      </c>
      <c r="D50" s="28" t="s">
        <v>110</v>
      </c>
      <c r="E50" s="12">
        <v>0</v>
      </c>
      <c r="F50" s="32">
        <v>0.12011574074074073</v>
      </c>
      <c r="G50" s="12">
        <f t="shared" si="2"/>
        <v>0.12011574074074073</v>
      </c>
      <c r="H50" s="40">
        <f t="shared" si="0"/>
        <v>2.2048611111111088E-2</v>
      </c>
      <c r="I50" s="10">
        <v>30</v>
      </c>
    </row>
    <row r="51" spans="1:9">
      <c r="A51" s="10">
        <v>10</v>
      </c>
      <c r="B51" s="11" t="s">
        <v>212</v>
      </c>
      <c r="C51" s="10">
        <v>1995</v>
      </c>
      <c r="D51" s="35" t="s">
        <v>219</v>
      </c>
      <c r="E51" s="12">
        <v>0</v>
      </c>
      <c r="F51" s="12">
        <v>0.12097222222222222</v>
      </c>
      <c r="G51" s="12">
        <f>F51-E45</f>
        <v>0.12097222222222222</v>
      </c>
      <c r="H51" s="40">
        <f t="shared" si="0"/>
        <v>2.2905092592592574E-2</v>
      </c>
      <c r="I51" s="10">
        <v>31</v>
      </c>
    </row>
    <row r="52" spans="1:9">
      <c r="A52" s="10">
        <v>3</v>
      </c>
      <c r="B52" s="11" t="s">
        <v>39</v>
      </c>
      <c r="C52" s="10">
        <v>1997</v>
      </c>
      <c r="D52" s="9" t="s">
        <v>37</v>
      </c>
      <c r="E52" s="12">
        <v>0</v>
      </c>
      <c r="F52" s="12">
        <v>0.12186342592592592</v>
      </c>
      <c r="G52" s="12">
        <f t="shared" ref="G52:G62" si="3">F52-E52</f>
        <v>0.12186342592592592</v>
      </c>
      <c r="H52" s="40">
        <f t="shared" si="0"/>
        <v>2.3796296296296274E-2</v>
      </c>
      <c r="I52" s="10">
        <v>32</v>
      </c>
    </row>
    <row r="53" spans="1:9">
      <c r="A53" s="10">
        <v>76</v>
      </c>
      <c r="B53" s="11" t="s">
        <v>67</v>
      </c>
      <c r="C53" s="10">
        <v>1968</v>
      </c>
      <c r="D53" s="9" t="s">
        <v>68</v>
      </c>
      <c r="E53" s="12">
        <v>0</v>
      </c>
      <c r="F53" s="12">
        <v>0.12241898148148149</v>
      </c>
      <c r="G53" s="12">
        <f t="shared" si="3"/>
        <v>0.12241898148148149</v>
      </c>
      <c r="H53" s="40">
        <f t="shared" si="0"/>
        <v>2.4351851851851847E-2</v>
      </c>
      <c r="I53" s="10">
        <v>33</v>
      </c>
    </row>
    <row r="54" spans="1:9">
      <c r="A54" s="10">
        <v>86</v>
      </c>
      <c r="B54" s="11" t="s">
        <v>141</v>
      </c>
      <c r="C54" s="10">
        <v>1967</v>
      </c>
      <c r="D54" s="13" t="s">
        <v>142</v>
      </c>
      <c r="E54" s="12">
        <v>0</v>
      </c>
      <c r="F54" s="12">
        <v>0.12343749999999999</v>
      </c>
      <c r="G54" s="12">
        <f t="shared" si="3"/>
        <v>0.12343749999999999</v>
      </c>
      <c r="H54" s="40">
        <f t="shared" si="0"/>
        <v>2.5370370370370349E-2</v>
      </c>
      <c r="I54" s="10">
        <v>34</v>
      </c>
    </row>
    <row r="55" spans="1:9">
      <c r="A55" s="10">
        <v>63</v>
      </c>
      <c r="B55" s="11" t="s">
        <v>139</v>
      </c>
      <c r="C55" s="10">
        <v>1969</v>
      </c>
      <c r="D55" s="13" t="s">
        <v>110</v>
      </c>
      <c r="E55" s="12">
        <v>0</v>
      </c>
      <c r="F55" s="12">
        <v>0.12564814814814815</v>
      </c>
      <c r="G55" s="12">
        <f t="shared" si="3"/>
        <v>0.12564814814814815</v>
      </c>
      <c r="H55" s="40">
        <f t="shared" si="0"/>
        <v>2.7581018518518505E-2</v>
      </c>
      <c r="I55" s="10">
        <v>35</v>
      </c>
    </row>
    <row r="56" spans="1:9">
      <c r="A56" s="10">
        <v>31</v>
      </c>
      <c r="B56" s="11" t="s">
        <v>130</v>
      </c>
      <c r="C56" s="10">
        <v>1980</v>
      </c>
      <c r="D56" s="13" t="s">
        <v>131</v>
      </c>
      <c r="E56" s="12">
        <v>0</v>
      </c>
      <c r="F56" s="12">
        <v>0.12568287037037038</v>
      </c>
      <c r="G56" s="12">
        <f t="shared" si="3"/>
        <v>0.12568287037037038</v>
      </c>
      <c r="H56" s="40">
        <f t="shared" si="0"/>
        <v>2.7615740740740732E-2</v>
      </c>
      <c r="I56" s="10">
        <v>36</v>
      </c>
    </row>
    <row r="57" spans="1:9">
      <c r="A57" s="10">
        <v>30</v>
      </c>
      <c r="B57" s="11" t="s">
        <v>119</v>
      </c>
      <c r="C57" s="10">
        <v>1993</v>
      </c>
      <c r="D57" s="13" t="s">
        <v>110</v>
      </c>
      <c r="E57" s="12">
        <v>0</v>
      </c>
      <c r="F57" s="12">
        <v>0.12704861111111113</v>
      </c>
      <c r="G57" s="12">
        <f t="shared" si="3"/>
        <v>0.12704861111111113</v>
      </c>
      <c r="H57" s="40">
        <f t="shared" si="0"/>
        <v>2.8981481481481483E-2</v>
      </c>
      <c r="I57" s="10">
        <v>37</v>
      </c>
    </row>
    <row r="58" spans="1:9">
      <c r="A58" s="10">
        <v>95</v>
      </c>
      <c r="B58" s="11" t="s">
        <v>199</v>
      </c>
      <c r="C58" s="10">
        <v>1952</v>
      </c>
      <c r="D58" s="9" t="s">
        <v>195</v>
      </c>
      <c r="E58" s="12">
        <v>0</v>
      </c>
      <c r="F58" s="12">
        <v>0.1279976851851852</v>
      </c>
      <c r="G58" s="12">
        <f t="shared" si="3"/>
        <v>0.1279976851851852</v>
      </c>
      <c r="H58" s="40">
        <f t="shared" si="0"/>
        <v>2.9930555555555557E-2</v>
      </c>
      <c r="I58" s="10">
        <v>38</v>
      </c>
    </row>
    <row r="59" spans="1:9">
      <c r="A59" s="10">
        <v>67</v>
      </c>
      <c r="B59" s="25" t="s">
        <v>170</v>
      </c>
      <c r="C59" s="26">
        <v>1976</v>
      </c>
      <c r="D59" s="28" t="s">
        <v>81</v>
      </c>
      <c r="E59" s="12">
        <v>0</v>
      </c>
      <c r="F59" s="32">
        <v>0.12847222222222224</v>
      </c>
      <c r="G59" s="12">
        <f t="shared" si="3"/>
        <v>0.12847222222222224</v>
      </c>
      <c r="H59" s="40">
        <f t="shared" si="0"/>
        <v>3.0405092592592595E-2</v>
      </c>
      <c r="I59" s="10">
        <v>39</v>
      </c>
    </row>
    <row r="60" spans="1:9">
      <c r="A60" s="10">
        <v>91</v>
      </c>
      <c r="B60" s="11" t="s">
        <v>198</v>
      </c>
      <c r="C60" s="10">
        <v>1964</v>
      </c>
      <c r="D60" s="13" t="s">
        <v>195</v>
      </c>
      <c r="E60" s="12">
        <v>0</v>
      </c>
      <c r="F60" s="12">
        <v>0.12869212962962964</v>
      </c>
      <c r="G60" s="12">
        <f t="shared" si="3"/>
        <v>0.12869212962962964</v>
      </c>
      <c r="H60" s="40">
        <f t="shared" si="0"/>
        <v>3.0624999999999999E-2</v>
      </c>
      <c r="I60" s="10">
        <v>40</v>
      </c>
    </row>
    <row r="61" spans="1:9">
      <c r="A61" s="10">
        <v>61</v>
      </c>
      <c r="B61" s="11" t="s">
        <v>129</v>
      </c>
      <c r="C61" s="10">
        <v>1971</v>
      </c>
      <c r="D61" s="9" t="s">
        <v>110</v>
      </c>
      <c r="E61" s="12">
        <v>0</v>
      </c>
      <c r="F61" s="12">
        <v>0.1287962962962963</v>
      </c>
      <c r="G61" s="12">
        <f t="shared" si="3"/>
        <v>0.1287962962962963</v>
      </c>
      <c r="H61" s="40">
        <f t="shared" si="0"/>
        <v>3.0729166666666655E-2</v>
      </c>
      <c r="I61" s="10">
        <v>41</v>
      </c>
    </row>
    <row r="62" spans="1:9">
      <c r="A62" s="10">
        <v>84</v>
      </c>
      <c r="B62" s="11" t="s">
        <v>132</v>
      </c>
      <c r="C62" s="10">
        <v>1959</v>
      </c>
      <c r="D62" s="13" t="s">
        <v>81</v>
      </c>
      <c r="E62" s="12">
        <v>0</v>
      </c>
      <c r="F62" s="12">
        <v>0.12883101851851853</v>
      </c>
      <c r="G62" s="12">
        <f t="shared" si="3"/>
        <v>0.12883101851851853</v>
      </c>
      <c r="H62" s="40">
        <f t="shared" si="0"/>
        <v>3.0763888888888882E-2</v>
      </c>
      <c r="I62" s="10">
        <v>42</v>
      </c>
    </row>
    <row r="63" spans="1:9">
      <c r="A63" s="10">
        <v>12</v>
      </c>
      <c r="B63" s="11" t="s">
        <v>77</v>
      </c>
      <c r="C63" s="10">
        <v>1994</v>
      </c>
      <c r="D63" s="13" t="s">
        <v>76</v>
      </c>
      <c r="E63" s="12">
        <v>0</v>
      </c>
      <c r="F63" s="12">
        <v>0.13089120370370369</v>
      </c>
      <c r="G63" s="12">
        <f>F63-E64</f>
        <v>0.13089120370370369</v>
      </c>
      <c r="H63" s="40">
        <f t="shared" si="0"/>
        <v>3.2824074074074047E-2</v>
      </c>
      <c r="I63" s="10">
        <v>43</v>
      </c>
    </row>
    <row r="64" spans="1:9">
      <c r="A64" s="10">
        <v>94</v>
      </c>
      <c r="B64" s="11" t="s">
        <v>79</v>
      </c>
      <c r="C64" s="10">
        <v>1957</v>
      </c>
      <c r="D64" s="9" t="s">
        <v>90</v>
      </c>
      <c r="E64" s="12">
        <v>0</v>
      </c>
      <c r="F64" s="12">
        <v>0.13105324074074073</v>
      </c>
      <c r="G64" s="12">
        <f t="shared" ref="G64:G87" si="4">F64-E64</f>
        <v>0.13105324074074073</v>
      </c>
      <c r="H64" s="40">
        <f t="shared" si="0"/>
        <v>3.2986111111111091E-2</v>
      </c>
      <c r="I64" s="10">
        <v>44</v>
      </c>
    </row>
    <row r="65" spans="1:9">
      <c r="A65" s="10">
        <v>46</v>
      </c>
      <c r="B65" s="11" t="s">
        <v>200</v>
      </c>
      <c r="C65" s="10">
        <v>1985</v>
      </c>
      <c r="D65" s="13" t="s">
        <v>195</v>
      </c>
      <c r="E65" s="12">
        <v>0</v>
      </c>
      <c r="F65" s="12">
        <v>0.13172453703703704</v>
      </c>
      <c r="G65" s="12">
        <f t="shared" si="4"/>
        <v>0.13172453703703704</v>
      </c>
      <c r="H65" s="40">
        <f t="shared" si="0"/>
        <v>3.36574074074074E-2</v>
      </c>
      <c r="I65" s="10">
        <v>45</v>
      </c>
    </row>
    <row r="66" spans="1:9">
      <c r="A66" s="10">
        <v>60</v>
      </c>
      <c r="B66" s="11" t="s">
        <v>127</v>
      </c>
      <c r="C66" s="10">
        <v>1974</v>
      </c>
      <c r="D66" s="9" t="s">
        <v>110</v>
      </c>
      <c r="E66" s="12">
        <v>0</v>
      </c>
      <c r="F66" s="12">
        <v>0.13202546296296297</v>
      </c>
      <c r="G66" s="12">
        <f t="shared" si="4"/>
        <v>0.13202546296296297</v>
      </c>
      <c r="H66" s="40">
        <f t="shared" si="0"/>
        <v>3.3958333333333326E-2</v>
      </c>
      <c r="I66" s="10">
        <v>46</v>
      </c>
    </row>
    <row r="67" spans="1:9">
      <c r="A67" s="10">
        <v>69</v>
      </c>
      <c r="B67" s="25" t="s">
        <v>196</v>
      </c>
      <c r="C67" s="26">
        <v>1976</v>
      </c>
      <c r="D67" s="28" t="s">
        <v>195</v>
      </c>
      <c r="E67" s="12">
        <v>0</v>
      </c>
      <c r="F67" s="32">
        <v>0.13210648148148149</v>
      </c>
      <c r="G67" s="12">
        <f t="shared" si="4"/>
        <v>0.13210648148148149</v>
      </c>
      <c r="H67" s="40">
        <f t="shared" si="0"/>
        <v>3.4039351851851848E-2</v>
      </c>
      <c r="I67" s="10">
        <v>47</v>
      </c>
    </row>
    <row r="68" spans="1:9">
      <c r="A68" s="10">
        <v>24</v>
      </c>
      <c r="B68" s="11" t="s">
        <v>53</v>
      </c>
      <c r="C68" s="10">
        <v>1989</v>
      </c>
      <c r="D68" s="9" t="s">
        <v>54</v>
      </c>
      <c r="E68" s="12">
        <v>0</v>
      </c>
      <c r="F68" s="12">
        <v>0.13349537037037038</v>
      </c>
      <c r="G68" s="12">
        <f t="shared" si="4"/>
        <v>0.13349537037037038</v>
      </c>
      <c r="H68" s="40">
        <f t="shared" si="0"/>
        <v>3.5428240740740732E-2</v>
      </c>
      <c r="I68" s="10">
        <v>48</v>
      </c>
    </row>
    <row r="69" spans="1:9">
      <c r="A69" s="10">
        <v>65</v>
      </c>
      <c r="B69" s="25" t="s">
        <v>156</v>
      </c>
      <c r="C69" s="26">
        <v>1977</v>
      </c>
      <c r="D69" s="28" t="s">
        <v>131</v>
      </c>
      <c r="E69" s="12">
        <v>0</v>
      </c>
      <c r="F69" s="32">
        <v>0.13363425925925926</v>
      </c>
      <c r="G69" s="12">
        <f t="shared" si="4"/>
        <v>0.13363425925925926</v>
      </c>
      <c r="H69" s="40">
        <f t="shared" si="0"/>
        <v>3.5567129629629615E-2</v>
      </c>
      <c r="I69" s="10">
        <v>49</v>
      </c>
    </row>
    <row r="70" spans="1:9">
      <c r="A70" s="10">
        <v>93</v>
      </c>
      <c r="B70" s="11" t="s">
        <v>116</v>
      </c>
      <c r="C70" s="10">
        <v>1958</v>
      </c>
      <c r="D70" s="9" t="s">
        <v>81</v>
      </c>
      <c r="E70" s="12">
        <v>0</v>
      </c>
      <c r="F70" s="12">
        <v>0.13486111111111113</v>
      </c>
      <c r="G70" s="12">
        <f t="shared" si="4"/>
        <v>0.13486111111111113</v>
      </c>
      <c r="H70" s="40">
        <f t="shared" si="0"/>
        <v>3.6793981481481483E-2</v>
      </c>
      <c r="I70" s="10">
        <v>50</v>
      </c>
    </row>
    <row r="71" spans="1:9">
      <c r="A71" s="10">
        <v>52</v>
      </c>
      <c r="B71" s="11" t="s">
        <v>30</v>
      </c>
      <c r="C71" s="10">
        <v>1972</v>
      </c>
      <c r="D71" s="9" t="s">
        <v>31</v>
      </c>
      <c r="E71" s="12">
        <v>0</v>
      </c>
      <c r="F71" s="12">
        <v>0.13538194444444443</v>
      </c>
      <c r="G71" s="12">
        <f t="shared" si="4"/>
        <v>0.13538194444444443</v>
      </c>
      <c r="H71" s="40">
        <f t="shared" si="0"/>
        <v>3.7314814814814787E-2</v>
      </c>
      <c r="I71" s="10">
        <v>51</v>
      </c>
    </row>
    <row r="72" spans="1:9">
      <c r="A72" s="10">
        <v>23</v>
      </c>
      <c r="B72" s="11" t="s">
        <v>46</v>
      </c>
      <c r="C72" s="10">
        <v>1989</v>
      </c>
      <c r="D72" s="9" t="s">
        <v>43</v>
      </c>
      <c r="E72" s="12">
        <v>0</v>
      </c>
      <c r="F72" s="12">
        <v>0.13555555555555557</v>
      </c>
      <c r="G72" s="12">
        <f t="shared" si="4"/>
        <v>0.13555555555555557</v>
      </c>
      <c r="H72" s="40">
        <f t="shared" si="0"/>
        <v>3.7488425925925925E-2</v>
      </c>
      <c r="I72" s="10">
        <v>52</v>
      </c>
    </row>
    <row r="73" spans="1:9">
      <c r="A73" s="10">
        <v>64</v>
      </c>
      <c r="B73" s="11" t="s">
        <v>140</v>
      </c>
      <c r="C73" s="10">
        <v>1972</v>
      </c>
      <c r="D73" s="13" t="s">
        <v>131</v>
      </c>
      <c r="E73" s="12">
        <v>0</v>
      </c>
      <c r="F73" s="12">
        <v>0.13673611111111111</v>
      </c>
      <c r="G73" s="12">
        <f t="shared" si="4"/>
        <v>0.13673611111111111</v>
      </c>
      <c r="H73" s="40">
        <f t="shared" si="0"/>
        <v>3.8668981481481471E-2</v>
      </c>
      <c r="I73" s="10">
        <v>53</v>
      </c>
    </row>
    <row r="74" spans="1:9">
      <c r="A74" s="10">
        <v>29</v>
      </c>
      <c r="B74" s="11" t="s">
        <v>109</v>
      </c>
      <c r="C74" s="10">
        <v>1987</v>
      </c>
      <c r="D74" s="9" t="s">
        <v>110</v>
      </c>
      <c r="E74" s="12">
        <v>0</v>
      </c>
      <c r="F74" s="12">
        <v>0.13805555555555557</v>
      </c>
      <c r="G74" s="12">
        <f t="shared" si="4"/>
        <v>0.13805555555555557</v>
      </c>
      <c r="H74" s="40">
        <f t="shared" si="0"/>
        <v>3.9988425925925927E-2</v>
      </c>
      <c r="I74" s="10">
        <v>54</v>
      </c>
    </row>
    <row r="75" spans="1:9">
      <c r="A75" s="10">
        <v>22</v>
      </c>
      <c r="B75" s="11" t="s">
        <v>28</v>
      </c>
      <c r="C75" s="10">
        <v>1980</v>
      </c>
      <c r="D75" s="9" t="s">
        <v>29</v>
      </c>
      <c r="E75" s="12">
        <v>0</v>
      </c>
      <c r="F75" s="12">
        <v>0.13917824074074073</v>
      </c>
      <c r="G75" s="12">
        <f t="shared" si="4"/>
        <v>0.13917824074074073</v>
      </c>
      <c r="H75" s="40">
        <f t="shared" si="0"/>
        <v>4.1111111111111084E-2</v>
      </c>
      <c r="I75" s="10">
        <v>55</v>
      </c>
    </row>
    <row r="76" spans="1:9">
      <c r="A76" s="10">
        <v>88</v>
      </c>
      <c r="B76" s="11" t="s">
        <v>162</v>
      </c>
      <c r="C76" s="10">
        <v>1968</v>
      </c>
      <c r="D76" s="13" t="s">
        <v>81</v>
      </c>
      <c r="E76" s="12">
        <v>0</v>
      </c>
      <c r="F76" s="12">
        <v>0.14005787037037037</v>
      </c>
      <c r="G76" s="12">
        <f t="shared" si="4"/>
        <v>0.14005787037037037</v>
      </c>
      <c r="H76" s="40">
        <f t="shared" si="0"/>
        <v>4.1990740740740731E-2</v>
      </c>
      <c r="I76" s="10">
        <v>56</v>
      </c>
    </row>
    <row r="77" spans="1:9">
      <c r="A77" s="10">
        <v>49</v>
      </c>
      <c r="B77" s="11" t="s">
        <v>18</v>
      </c>
      <c r="C77" s="10">
        <v>1972</v>
      </c>
      <c r="D77" s="9" t="s">
        <v>19</v>
      </c>
      <c r="E77" s="12">
        <v>0</v>
      </c>
      <c r="F77" s="12">
        <v>0.14115740740740743</v>
      </c>
      <c r="G77" s="12">
        <f t="shared" si="4"/>
        <v>0.14115740740740743</v>
      </c>
      <c r="H77" s="40">
        <f t="shared" si="0"/>
        <v>4.3090277777777783E-2</v>
      </c>
      <c r="I77" s="10">
        <v>57</v>
      </c>
    </row>
    <row r="78" spans="1:9">
      <c r="A78" s="10">
        <v>53</v>
      </c>
      <c r="B78" s="11" t="s">
        <v>50</v>
      </c>
      <c r="C78" s="10">
        <v>1969</v>
      </c>
      <c r="D78" s="9" t="s">
        <v>51</v>
      </c>
      <c r="E78" s="12">
        <v>0</v>
      </c>
      <c r="F78" s="12">
        <v>0.14136574074074074</v>
      </c>
      <c r="G78" s="12">
        <f t="shared" si="4"/>
        <v>0.14136574074074074</v>
      </c>
      <c r="H78" s="40">
        <f t="shared" si="0"/>
        <v>4.3298611111111093E-2</v>
      </c>
      <c r="I78" s="10">
        <v>58</v>
      </c>
    </row>
    <row r="79" spans="1:9">
      <c r="A79" s="10">
        <v>57</v>
      </c>
      <c r="B79" s="11" t="s">
        <v>80</v>
      </c>
      <c r="C79" s="10">
        <v>1973</v>
      </c>
      <c r="D79" s="9" t="s">
        <v>111</v>
      </c>
      <c r="E79" s="12">
        <v>0</v>
      </c>
      <c r="F79" s="12">
        <v>0.14209490740740741</v>
      </c>
      <c r="G79" s="12">
        <f t="shared" si="4"/>
        <v>0.14209490740740741</v>
      </c>
      <c r="H79" s="40">
        <f t="shared" si="0"/>
        <v>4.4027777777777763E-2</v>
      </c>
      <c r="I79" s="10">
        <v>59</v>
      </c>
    </row>
    <row r="80" spans="1:9">
      <c r="A80" s="10">
        <v>81</v>
      </c>
      <c r="B80" s="11" t="s">
        <v>112</v>
      </c>
      <c r="C80" s="10">
        <v>1959</v>
      </c>
      <c r="D80" s="9" t="s">
        <v>111</v>
      </c>
      <c r="E80" s="12">
        <v>0</v>
      </c>
      <c r="F80" s="12">
        <v>0.14679398148148148</v>
      </c>
      <c r="G80" s="12">
        <f t="shared" si="4"/>
        <v>0.14679398148148148</v>
      </c>
      <c r="H80" s="40">
        <f t="shared" si="0"/>
        <v>4.8726851851851841E-2</v>
      </c>
      <c r="I80" s="10">
        <v>60</v>
      </c>
    </row>
    <row r="81" spans="1:18">
      <c r="A81" s="10">
        <v>35</v>
      </c>
      <c r="B81" s="11" t="s">
        <v>144</v>
      </c>
      <c r="C81" s="10">
        <v>1986</v>
      </c>
      <c r="D81" s="13" t="s">
        <v>131</v>
      </c>
      <c r="E81" s="12">
        <v>0</v>
      </c>
      <c r="F81" s="12">
        <v>0.1501736111111111</v>
      </c>
      <c r="G81" s="12">
        <f t="shared" si="4"/>
        <v>0.1501736111111111</v>
      </c>
      <c r="H81" s="40">
        <f t="shared" si="0"/>
        <v>5.2106481481481462E-2</v>
      </c>
      <c r="I81" s="10">
        <v>61</v>
      </c>
    </row>
    <row r="82" spans="1:18">
      <c r="A82" s="10">
        <v>27</v>
      </c>
      <c r="B82" s="11" t="s">
        <v>96</v>
      </c>
      <c r="C82" s="10">
        <v>1982</v>
      </c>
      <c r="D82" s="9" t="s">
        <v>81</v>
      </c>
      <c r="E82" s="12">
        <v>0</v>
      </c>
      <c r="F82" s="12">
        <v>0.15234953703703705</v>
      </c>
      <c r="G82" s="12">
        <f t="shared" si="4"/>
        <v>0.15234953703703705</v>
      </c>
      <c r="H82" s="40">
        <f t="shared" ref="H82:H87" si="5">G82-$G$16</f>
        <v>5.4282407407407404E-2</v>
      </c>
      <c r="I82" s="10">
        <v>62</v>
      </c>
    </row>
    <row r="83" spans="1:18">
      <c r="A83" s="10">
        <v>73</v>
      </c>
      <c r="B83" s="11" t="s">
        <v>34</v>
      </c>
      <c r="C83" s="10">
        <v>1968</v>
      </c>
      <c r="D83" s="9" t="s">
        <v>35</v>
      </c>
      <c r="E83" s="12">
        <v>0</v>
      </c>
      <c r="F83" s="12">
        <v>0.1552199074074074</v>
      </c>
      <c r="G83" s="12">
        <f t="shared" si="4"/>
        <v>0.1552199074074074</v>
      </c>
      <c r="H83" s="40">
        <f t="shared" si="5"/>
        <v>5.7152777777777761E-2</v>
      </c>
      <c r="I83" s="10">
        <v>63</v>
      </c>
    </row>
    <row r="84" spans="1:18">
      <c r="A84" s="10">
        <v>55</v>
      </c>
      <c r="B84" s="11" t="s">
        <v>47</v>
      </c>
      <c r="C84" s="10">
        <v>1959</v>
      </c>
      <c r="D84" s="9" t="s">
        <v>22</v>
      </c>
      <c r="E84" s="12">
        <v>0</v>
      </c>
      <c r="F84" s="12">
        <v>0.15946759259259261</v>
      </c>
      <c r="G84" s="12">
        <f t="shared" si="4"/>
        <v>0.15946759259259261</v>
      </c>
      <c r="H84" s="40">
        <f t="shared" si="5"/>
        <v>6.1400462962962962E-2</v>
      </c>
      <c r="I84" s="10">
        <v>64</v>
      </c>
      <c r="R84" s="30"/>
    </row>
    <row r="85" spans="1:18">
      <c r="A85" s="26">
        <v>145</v>
      </c>
      <c r="B85" s="25" t="s">
        <v>206</v>
      </c>
      <c r="C85" s="26">
        <v>1976</v>
      </c>
      <c r="D85" s="28" t="s">
        <v>81</v>
      </c>
      <c r="E85" s="12">
        <v>0</v>
      </c>
      <c r="F85" s="32">
        <v>0.15952546296296297</v>
      </c>
      <c r="G85" s="12">
        <f t="shared" si="4"/>
        <v>0.15952546296296297</v>
      </c>
      <c r="H85" s="40">
        <f t="shared" si="5"/>
        <v>6.1458333333333323E-2</v>
      </c>
      <c r="I85" s="10">
        <v>65</v>
      </c>
    </row>
    <row r="86" spans="1:18">
      <c r="A86" s="10">
        <v>37</v>
      </c>
      <c r="B86" s="11" t="s">
        <v>160</v>
      </c>
      <c r="C86" s="10">
        <v>1979</v>
      </c>
      <c r="D86" s="13" t="s">
        <v>81</v>
      </c>
      <c r="E86" s="12">
        <v>0</v>
      </c>
      <c r="F86" s="12">
        <v>0.18175925925925926</v>
      </c>
      <c r="G86" s="12">
        <f t="shared" si="4"/>
        <v>0.18175925925925926</v>
      </c>
      <c r="H86" s="40">
        <f t="shared" si="5"/>
        <v>8.3692129629629616E-2</v>
      </c>
      <c r="I86" s="10">
        <v>66</v>
      </c>
    </row>
    <row r="87" spans="1:18">
      <c r="A87" s="10">
        <v>43</v>
      </c>
      <c r="B87" s="11" t="s">
        <v>184</v>
      </c>
      <c r="C87" s="10">
        <v>1989</v>
      </c>
      <c r="D87" s="13" t="s">
        <v>81</v>
      </c>
      <c r="E87" s="12">
        <v>0</v>
      </c>
      <c r="F87" s="12">
        <v>0.18364583333333331</v>
      </c>
      <c r="G87" s="12">
        <f t="shared" si="4"/>
        <v>0.18364583333333331</v>
      </c>
      <c r="H87" s="40">
        <f t="shared" si="5"/>
        <v>8.5578703703703671E-2</v>
      </c>
      <c r="I87" s="10">
        <v>67</v>
      </c>
    </row>
    <row r="88" spans="1:18">
      <c r="A88" s="10">
        <v>4</v>
      </c>
      <c r="B88" s="44" t="s">
        <v>134</v>
      </c>
      <c r="C88" s="21">
        <v>1997</v>
      </c>
      <c r="D88" s="9" t="s">
        <v>81</v>
      </c>
      <c r="E88" s="12">
        <v>0</v>
      </c>
      <c r="F88" s="12"/>
      <c r="G88" s="12"/>
      <c r="H88" s="29"/>
      <c r="I88" s="10" t="s">
        <v>208</v>
      </c>
    </row>
    <row r="89" spans="1:18">
      <c r="A89" s="10">
        <v>16</v>
      </c>
      <c r="B89" s="11" t="s">
        <v>173</v>
      </c>
      <c r="C89" s="10">
        <v>1994</v>
      </c>
      <c r="D89" s="9" t="s">
        <v>174</v>
      </c>
      <c r="E89" s="12">
        <v>0</v>
      </c>
      <c r="F89" s="12"/>
      <c r="G89" s="12"/>
      <c r="H89" s="12"/>
      <c r="I89" s="10" t="s">
        <v>209</v>
      </c>
    </row>
    <row r="90" spans="1:18">
      <c r="A90" s="10">
        <v>17</v>
      </c>
      <c r="B90" s="11" t="s">
        <v>178</v>
      </c>
      <c r="C90" s="10">
        <v>1994</v>
      </c>
      <c r="D90" s="13" t="s">
        <v>81</v>
      </c>
      <c r="E90" s="12">
        <v>0</v>
      </c>
      <c r="F90" s="12"/>
      <c r="G90" s="12"/>
      <c r="H90" s="12"/>
      <c r="I90" s="10" t="s">
        <v>209</v>
      </c>
    </row>
    <row r="91" spans="1:18">
      <c r="A91" s="10">
        <v>9</v>
      </c>
      <c r="B91" s="11" t="s">
        <v>64</v>
      </c>
      <c r="C91" s="10">
        <v>1995</v>
      </c>
      <c r="D91" s="35" t="s">
        <v>219</v>
      </c>
      <c r="E91" s="12">
        <v>0</v>
      </c>
      <c r="F91" s="12"/>
      <c r="G91" s="12"/>
      <c r="H91" s="12"/>
      <c r="I91" s="10" t="s">
        <v>208</v>
      </c>
    </row>
    <row r="92" spans="1:18">
      <c r="A92" s="10">
        <v>13</v>
      </c>
      <c r="B92" s="11" t="s">
        <v>150</v>
      </c>
      <c r="C92" s="10">
        <v>1995</v>
      </c>
      <c r="D92" s="9" t="s">
        <v>146</v>
      </c>
      <c r="E92" s="12">
        <v>0</v>
      </c>
      <c r="F92" s="12"/>
      <c r="G92" s="12"/>
      <c r="H92" s="12"/>
      <c r="I92" s="10" t="s">
        <v>209</v>
      </c>
    </row>
    <row r="93" spans="1:18">
      <c r="A93" s="10">
        <v>25</v>
      </c>
      <c r="B93" s="11" t="s">
        <v>66</v>
      </c>
      <c r="C93" s="10">
        <v>1993</v>
      </c>
      <c r="D93" s="35" t="s">
        <v>219</v>
      </c>
      <c r="E93" s="12">
        <v>0</v>
      </c>
      <c r="F93" s="12"/>
      <c r="G93" s="12"/>
      <c r="H93" s="12"/>
      <c r="I93" s="10" t="s">
        <v>209</v>
      </c>
    </row>
    <row r="94" spans="1:18">
      <c r="A94" s="10">
        <v>34</v>
      </c>
      <c r="B94" s="11" t="s">
        <v>143</v>
      </c>
      <c r="C94" s="10">
        <v>1984</v>
      </c>
      <c r="D94" s="13" t="s">
        <v>131</v>
      </c>
      <c r="E94" s="12">
        <v>0</v>
      </c>
      <c r="F94" s="12"/>
      <c r="G94" s="12"/>
      <c r="H94" s="12"/>
      <c r="I94" s="10" t="s">
        <v>209</v>
      </c>
    </row>
    <row r="95" spans="1:18">
      <c r="A95" s="10">
        <v>39</v>
      </c>
      <c r="B95" s="11" t="s">
        <v>171</v>
      </c>
      <c r="C95" s="10">
        <v>1990</v>
      </c>
      <c r="D95" s="13" t="s">
        <v>172</v>
      </c>
      <c r="E95" s="12">
        <v>0</v>
      </c>
      <c r="F95" s="12"/>
      <c r="G95" s="12"/>
      <c r="H95" s="12"/>
      <c r="I95" s="10" t="s">
        <v>209</v>
      </c>
    </row>
    <row r="96" spans="1:18">
      <c r="A96" s="10">
        <v>42</v>
      </c>
      <c r="B96" s="11" t="s">
        <v>179</v>
      </c>
      <c r="C96" s="10">
        <v>1996</v>
      </c>
      <c r="D96" s="13" t="s">
        <v>183</v>
      </c>
      <c r="E96" s="12">
        <v>0</v>
      </c>
      <c r="F96" s="12"/>
      <c r="G96" s="12"/>
      <c r="H96" s="12"/>
      <c r="I96" s="10" t="s">
        <v>209</v>
      </c>
    </row>
    <row r="97" spans="1:18">
      <c r="A97" s="10">
        <v>38</v>
      </c>
      <c r="B97" s="11" t="s">
        <v>211</v>
      </c>
      <c r="C97" s="10">
        <v>1979</v>
      </c>
      <c r="D97" s="13" t="s">
        <v>110</v>
      </c>
      <c r="E97" s="12">
        <v>0</v>
      </c>
      <c r="F97" s="12"/>
      <c r="G97" s="12"/>
      <c r="H97" s="12"/>
      <c r="I97" s="10" t="s">
        <v>209</v>
      </c>
    </row>
    <row r="98" spans="1:18">
      <c r="A98" s="10">
        <v>19</v>
      </c>
      <c r="B98" s="11" t="s">
        <v>25</v>
      </c>
      <c r="C98" s="10">
        <v>1986</v>
      </c>
      <c r="D98" s="9" t="s">
        <v>23</v>
      </c>
      <c r="E98" s="12">
        <v>0</v>
      </c>
      <c r="F98" s="12"/>
      <c r="G98" s="12"/>
      <c r="H98" s="29"/>
      <c r="I98" s="10" t="s">
        <v>209</v>
      </c>
    </row>
    <row r="99" spans="1:18">
      <c r="A99" s="10">
        <v>51</v>
      </c>
      <c r="B99" s="11" t="s">
        <v>24</v>
      </c>
      <c r="C99" s="10">
        <v>1976</v>
      </c>
      <c r="D99" s="9" t="s">
        <v>22</v>
      </c>
      <c r="E99" s="12">
        <v>0</v>
      </c>
      <c r="F99" s="12"/>
      <c r="G99" s="12"/>
      <c r="H99" s="12"/>
      <c r="I99" s="10" t="s">
        <v>209</v>
      </c>
    </row>
    <row r="100" spans="1:18">
      <c r="A100" s="10">
        <v>58</v>
      </c>
      <c r="B100" s="11" t="s">
        <v>95</v>
      </c>
      <c r="C100" s="10">
        <v>1977</v>
      </c>
      <c r="D100" s="9" t="s">
        <v>81</v>
      </c>
      <c r="E100" s="12">
        <v>0</v>
      </c>
      <c r="F100" s="12"/>
      <c r="G100" s="12"/>
      <c r="H100" s="29"/>
      <c r="I100" s="10" t="s">
        <v>209</v>
      </c>
      <c r="R100" s="24"/>
    </row>
    <row r="101" spans="1:18">
      <c r="A101" s="10">
        <v>62</v>
      </c>
      <c r="B101" s="11" t="s">
        <v>137</v>
      </c>
      <c r="C101" s="10">
        <v>1969</v>
      </c>
      <c r="D101" s="13" t="s">
        <v>110</v>
      </c>
      <c r="E101" s="12">
        <v>0</v>
      </c>
      <c r="F101" s="12"/>
      <c r="G101" s="12"/>
      <c r="H101" s="29"/>
      <c r="I101" s="10" t="s">
        <v>209</v>
      </c>
    </row>
    <row r="102" spans="1:18">
      <c r="A102" s="10">
        <v>72</v>
      </c>
      <c r="B102" s="25" t="s">
        <v>204</v>
      </c>
      <c r="C102" s="26">
        <v>1969</v>
      </c>
      <c r="D102" s="28" t="s">
        <v>81</v>
      </c>
      <c r="E102" s="12">
        <v>0</v>
      </c>
      <c r="F102" s="29"/>
      <c r="G102" s="12"/>
      <c r="H102" s="29"/>
      <c r="I102" s="10" t="s">
        <v>209</v>
      </c>
    </row>
    <row r="103" spans="1:18">
      <c r="A103" s="10">
        <v>56</v>
      </c>
      <c r="B103" s="11" t="s">
        <v>69</v>
      </c>
      <c r="C103" s="10">
        <v>1972</v>
      </c>
      <c r="D103" s="9" t="s">
        <v>70</v>
      </c>
      <c r="E103" s="12">
        <v>0</v>
      </c>
      <c r="F103" s="12"/>
      <c r="G103" s="12"/>
      <c r="H103" s="12"/>
      <c r="I103" s="10" t="s">
        <v>209</v>
      </c>
    </row>
    <row r="104" spans="1:18">
      <c r="A104" s="10">
        <v>70</v>
      </c>
      <c r="B104" s="25" t="s">
        <v>197</v>
      </c>
      <c r="C104" s="26">
        <v>1975</v>
      </c>
      <c r="D104" s="28" t="s">
        <v>195</v>
      </c>
      <c r="E104" s="12">
        <v>0</v>
      </c>
      <c r="F104" s="29"/>
      <c r="G104" s="36"/>
      <c r="H104" s="29"/>
      <c r="I104" s="10" t="s">
        <v>209</v>
      </c>
    </row>
    <row r="105" spans="1:18">
      <c r="A105" s="10">
        <v>77</v>
      </c>
      <c r="B105" s="11" t="s">
        <v>87</v>
      </c>
      <c r="C105" s="10">
        <v>1960</v>
      </c>
      <c r="D105" s="9" t="s">
        <v>88</v>
      </c>
      <c r="E105" s="12">
        <v>0</v>
      </c>
      <c r="F105" s="12"/>
      <c r="G105" s="12"/>
      <c r="H105" s="29"/>
      <c r="I105" s="10" t="s">
        <v>209</v>
      </c>
    </row>
    <row r="106" spans="1:18">
      <c r="A106" s="10">
        <v>78</v>
      </c>
      <c r="B106" s="11" t="s">
        <v>89</v>
      </c>
      <c r="C106" s="10">
        <v>1966</v>
      </c>
      <c r="D106" s="9" t="s">
        <v>88</v>
      </c>
      <c r="E106" s="12">
        <v>0</v>
      </c>
      <c r="F106" s="12"/>
      <c r="G106" s="12"/>
      <c r="H106" s="12"/>
      <c r="I106" s="10" t="s">
        <v>209</v>
      </c>
    </row>
    <row r="107" spans="1:18">
      <c r="A107" s="10">
        <v>89</v>
      </c>
      <c r="B107" s="11" t="s">
        <v>165</v>
      </c>
      <c r="C107" s="10">
        <v>1966</v>
      </c>
      <c r="D107" s="13" t="s">
        <v>166</v>
      </c>
      <c r="E107" s="12">
        <v>0</v>
      </c>
      <c r="F107" s="12"/>
      <c r="G107" s="12"/>
      <c r="H107" s="12"/>
      <c r="I107" s="10" t="s">
        <v>209</v>
      </c>
    </row>
    <row r="108" spans="1:18">
      <c r="A108" s="10">
        <v>75</v>
      </c>
      <c r="B108" s="11" t="s">
        <v>44</v>
      </c>
      <c r="C108" s="10">
        <v>1962</v>
      </c>
      <c r="D108" s="9" t="s">
        <v>43</v>
      </c>
      <c r="E108" s="12">
        <v>0</v>
      </c>
      <c r="F108" s="12"/>
      <c r="G108" s="29"/>
      <c r="H108" s="12"/>
      <c r="I108" s="10" t="s">
        <v>209</v>
      </c>
    </row>
    <row r="109" spans="1:18">
      <c r="A109" s="10">
        <v>85</v>
      </c>
      <c r="B109" s="11" t="s">
        <v>138</v>
      </c>
      <c r="C109" s="10">
        <v>1968</v>
      </c>
      <c r="D109" s="13" t="s">
        <v>81</v>
      </c>
      <c r="E109" s="12">
        <v>0</v>
      </c>
      <c r="F109" s="12"/>
      <c r="G109" s="12"/>
      <c r="H109" s="12"/>
      <c r="I109" s="10" t="s">
        <v>209</v>
      </c>
    </row>
    <row r="110" spans="1:18">
      <c r="A110" s="10">
        <v>82</v>
      </c>
      <c r="B110" s="11" t="s">
        <v>113</v>
      </c>
      <c r="C110" s="10">
        <v>1962</v>
      </c>
      <c r="D110" s="9" t="s">
        <v>111</v>
      </c>
      <c r="E110" s="12">
        <v>0</v>
      </c>
      <c r="F110" s="12"/>
      <c r="G110" s="12"/>
      <c r="H110" s="12"/>
      <c r="I110" s="10" t="s">
        <v>209</v>
      </c>
    </row>
    <row r="111" spans="1:18">
      <c r="A111" s="10">
        <v>92</v>
      </c>
      <c r="B111" s="11" t="s">
        <v>114</v>
      </c>
      <c r="C111" s="10">
        <v>1957</v>
      </c>
      <c r="D111" s="9" t="s">
        <v>111</v>
      </c>
      <c r="E111" s="12">
        <v>0</v>
      </c>
      <c r="F111" s="12"/>
      <c r="G111" s="12"/>
      <c r="H111" s="12"/>
      <c r="I111" s="10" t="s">
        <v>209</v>
      </c>
    </row>
    <row r="112" spans="1:18">
      <c r="A112" s="22"/>
      <c r="B112" s="23"/>
      <c r="C112" s="22"/>
      <c r="D112" s="34"/>
      <c r="E112" s="24"/>
      <c r="F112" s="24"/>
      <c r="G112" s="24"/>
      <c r="H112" s="24"/>
      <c r="I112" s="22"/>
    </row>
    <row r="113" spans="1:9">
      <c r="A113" s="43" t="s">
        <v>220</v>
      </c>
      <c r="B113" s="7"/>
      <c r="C113" s="5"/>
      <c r="D113" s="5"/>
      <c r="E113" s="17" t="s">
        <v>20</v>
      </c>
    </row>
    <row r="114" spans="1:9">
      <c r="B114" s="8"/>
    </row>
    <row r="115" spans="1:9" ht="33.75">
      <c r="A115" s="9" t="s">
        <v>4</v>
      </c>
      <c r="B115" s="9" t="s">
        <v>5</v>
      </c>
      <c r="C115" s="9" t="s">
        <v>6</v>
      </c>
      <c r="D115" s="9" t="s">
        <v>7</v>
      </c>
      <c r="E115" s="18" t="s">
        <v>8</v>
      </c>
      <c r="F115" s="18" t="s">
        <v>9</v>
      </c>
      <c r="G115" s="18" t="s">
        <v>10</v>
      </c>
      <c r="H115" s="18" t="s">
        <v>11</v>
      </c>
      <c r="I115" s="9" t="s">
        <v>12</v>
      </c>
    </row>
    <row r="116" spans="1:9">
      <c r="A116" s="10">
        <v>110</v>
      </c>
      <c r="B116" s="25" t="s">
        <v>154</v>
      </c>
      <c r="C116" s="26">
        <v>1996</v>
      </c>
      <c r="D116" s="27" t="s">
        <v>155</v>
      </c>
      <c r="E116" s="12">
        <v>0</v>
      </c>
      <c r="F116" s="12">
        <v>6.4189814814814811E-2</v>
      </c>
      <c r="G116" s="12">
        <f t="shared" ref="G116:G142" si="6">F116-E116</f>
        <v>6.4189814814814811E-2</v>
      </c>
      <c r="H116" s="12"/>
      <c r="I116" s="10">
        <v>1</v>
      </c>
    </row>
    <row r="117" spans="1:9">
      <c r="A117" s="10">
        <v>99</v>
      </c>
      <c r="B117" s="11" t="s">
        <v>60</v>
      </c>
      <c r="C117" s="10">
        <v>1997</v>
      </c>
      <c r="D117" s="35" t="s">
        <v>219</v>
      </c>
      <c r="E117" s="12">
        <v>0</v>
      </c>
      <c r="F117" s="12">
        <v>6.5682870370370364E-2</v>
      </c>
      <c r="G117" s="12">
        <f t="shared" si="6"/>
        <v>6.5682870370370364E-2</v>
      </c>
      <c r="H117" s="12">
        <f>G117-$G$116</f>
        <v>1.493055555555553E-3</v>
      </c>
      <c r="I117" s="10">
        <v>2</v>
      </c>
    </row>
    <row r="118" spans="1:9">
      <c r="A118" s="10">
        <v>111</v>
      </c>
      <c r="B118" s="25" t="s">
        <v>167</v>
      </c>
      <c r="C118" s="26">
        <v>1997</v>
      </c>
      <c r="D118" s="27" t="s">
        <v>168</v>
      </c>
      <c r="E118" s="12">
        <v>0</v>
      </c>
      <c r="F118" s="12">
        <v>6.8703703703703697E-2</v>
      </c>
      <c r="G118" s="12">
        <f t="shared" si="6"/>
        <v>6.8703703703703697E-2</v>
      </c>
      <c r="H118" s="12">
        <f t="shared" ref="H118:H139" si="7">G118-$G$116</f>
        <v>4.5138888888888867E-3</v>
      </c>
      <c r="I118" s="10">
        <v>3</v>
      </c>
    </row>
    <row r="119" spans="1:9">
      <c r="A119" s="10">
        <v>114</v>
      </c>
      <c r="B119" s="25" t="s">
        <v>179</v>
      </c>
      <c r="C119" s="26">
        <v>1996</v>
      </c>
      <c r="D119" s="27" t="s">
        <v>183</v>
      </c>
      <c r="E119" s="12">
        <v>0</v>
      </c>
      <c r="F119" s="12">
        <v>7.2476851851851862E-2</v>
      </c>
      <c r="G119" s="12">
        <f t="shared" si="6"/>
        <v>7.2476851851851862E-2</v>
      </c>
      <c r="H119" s="12">
        <f t="shared" si="7"/>
        <v>8.2870370370370511E-3</v>
      </c>
      <c r="I119" s="10">
        <v>4</v>
      </c>
    </row>
    <row r="120" spans="1:9">
      <c r="A120" s="10">
        <v>112</v>
      </c>
      <c r="B120" s="25" t="s">
        <v>180</v>
      </c>
      <c r="C120" s="26">
        <v>1996</v>
      </c>
      <c r="D120" s="27" t="s">
        <v>181</v>
      </c>
      <c r="E120" s="12">
        <v>0</v>
      </c>
      <c r="F120" s="12">
        <v>7.2754629629629627E-2</v>
      </c>
      <c r="G120" s="12">
        <f t="shared" si="6"/>
        <v>7.2754629629629627E-2</v>
      </c>
      <c r="H120" s="12">
        <f t="shared" si="7"/>
        <v>8.5648148148148168E-3</v>
      </c>
      <c r="I120" s="10">
        <v>5</v>
      </c>
    </row>
    <row r="121" spans="1:9">
      <c r="A121" s="10">
        <v>98</v>
      </c>
      <c r="B121" s="19" t="s">
        <v>59</v>
      </c>
      <c r="C121" s="10">
        <v>1996</v>
      </c>
      <c r="D121" s="35" t="s">
        <v>219</v>
      </c>
      <c r="E121" s="12">
        <v>0</v>
      </c>
      <c r="F121" s="12">
        <v>7.3101851851851848E-2</v>
      </c>
      <c r="G121" s="12">
        <f t="shared" si="6"/>
        <v>7.3101851851851848E-2</v>
      </c>
      <c r="H121" s="12">
        <f t="shared" si="7"/>
        <v>8.9120370370370378E-3</v>
      </c>
      <c r="I121" s="10">
        <v>6</v>
      </c>
    </row>
    <row r="122" spans="1:9">
      <c r="A122" s="10">
        <v>104</v>
      </c>
      <c r="B122" s="11" t="s">
        <v>75</v>
      </c>
      <c r="C122" s="10">
        <v>1997</v>
      </c>
      <c r="D122" s="9" t="s">
        <v>91</v>
      </c>
      <c r="E122" s="12">
        <v>0</v>
      </c>
      <c r="F122" s="12">
        <v>7.3668981481481488E-2</v>
      </c>
      <c r="G122" s="12">
        <f t="shared" si="6"/>
        <v>7.3668981481481488E-2</v>
      </c>
      <c r="H122" s="12">
        <f t="shared" si="7"/>
        <v>9.4791666666666774E-3</v>
      </c>
      <c r="I122" s="10">
        <v>7</v>
      </c>
    </row>
    <row r="123" spans="1:9">
      <c r="A123" s="10">
        <v>113</v>
      </c>
      <c r="B123" s="25" t="s">
        <v>182</v>
      </c>
      <c r="C123" s="26">
        <v>1997</v>
      </c>
      <c r="D123" s="27" t="s">
        <v>81</v>
      </c>
      <c r="E123" s="12">
        <v>0</v>
      </c>
      <c r="F123" s="12">
        <v>7.391203703703704E-2</v>
      </c>
      <c r="G123" s="12">
        <f t="shared" si="6"/>
        <v>7.391203703703704E-2</v>
      </c>
      <c r="H123" s="12">
        <f t="shared" si="7"/>
        <v>9.7222222222222293E-3</v>
      </c>
      <c r="I123" s="10">
        <v>8</v>
      </c>
    </row>
    <row r="124" spans="1:9">
      <c r="A124" s="10">
        <v>109</v>
      </c>
      <c r="B124" s="11" t="s">
        <v>149</v>
      </c>
      <c r="C124" s="10">
        <v>1997</v>
      </c>
      <c r="D124" s="13" t="s">
        <v>146</v>
      </c>
      <c r="E124" s="12">
        <v>0</v>
      </c>
      <c r="F124" s="12">
        <v>7.4178240740740739E-2</v>
      </c>
      <c r="G124" s="12">
        <f t="shared" si="6"/>
        <v>7.4178240740740739E-2</v>
      </c>
      <c r="H124" s="12">
        <f t="shared" si="7"/>
        <v>9.9884259259259284E-3</v>
      </c>
      <c r="I124" s="10">
        <v>9</v>
      </c>
    </row>
    <row r="125" spans="1:9">
      <c r="A125" s="10">
        <v>100</v>
      </c>
      <c r="B125" s="11" t="s">
        <v>71</v>
      </c>
      <c r="C125" s="10">
        <v>1997</v>
      </c>
      <c r="D125" s="13" t="s">
        <v>91</v>
      </c>
      <c r="E125" s="12">
        <v>0</v>
      </c>
      <c r="F125" s="12">
        <v>7.4849537037037034E-2</v>
      </c>
      <c r="G125" s="12">
        <f t="shared" si="6"/>
        <v>7.4849537037037034E-2</v>
      </c>
      <c r="H125" s="12">
        <f t="shared" si="7"/>
        <v>1.0659722222222223E-2</v>
      </c>
      <c r="I125" s="10">
        <v>10</v>
      </c>
    </row>
    <row r="126" spans="1:9">
      <c r="A126" s="10">
        <v>116</v>
      </c>
      <c r="B126" s="25" t="s">
        <v>193</v>
      </c>
      <c r="C126" s="26">
        <v>1997</v>
      </c>
      <c r="D126" s="27" t="s">
        <v>183</v>
      </c>
      <c r="E126" s="12">
        <v>0</v>
      </c>
      <c r="F126" s="31">
        <v>7.4988425925925931E-2</v>
      </c>
      <c r="G126" s="12">
        <f t="shared" si="6"/>
        <v>7.4988425925925931E-2</v>
      </c>
      <c r="H126" s="12">
        <f t="shared" si="7"/>
        <v>1.079861111111112E-2</v>
      </c>
      <c r="I126" s="10">
        <v>11</v>
      </c>
    </row>
    <row r="127" spans="1:9">
      <c r="A127" s="10">
        <v>105</v>
      </c>
      <c r="B127" s="11" t="s">
        <v>82</v>
      </c>
      <c r="C127" s="10">
        <v>1996</v>
      </c>
      <c r="D127" s="9" t="s">
        <v>33</v>
      </c>
      <c r="E127" s="12">
        <v>0</v>
      </c>
      <c r="F127" s="12">
        <v>7.7152777777777778E-2</v>
      </c>
      <c r="G127" s="12">
        <f t="shared" si="6"/>
        <v>7.7152777777777778E-2</v>
      </c>
      <c r="H127" s="12">
        <f t="shared" si="7"/>
        <v>1.2962962962962968E-2</v>
      </c>
      <c r="I127" s="10">
        <v>12</v>
      </c>
    </row>
    <row r="128" spans="1:9">
      <c r="A128" s="10">
        <v>108</v>
      </c>
      <c r="B128" s="11" t="s">
        <v>99</v>
      </c>
      <c r="C128" s="10">
        <v>1996</v>
      </c>
      <c r="D128" s="13" t="s">
        <v>100</v>
      </c>
      <c r="E128" s="12">
        <v>0</v>
      </c>
      <c r="F128" s="12">
        <v>7.8483796296296301E-2</v>
      </c>
      <c r="G128" s="12">
        <f t="shared" si="6"/>
        <v>7.8483796296296301E-2</v>
      </c>
      <c r="H128" s="12">
        <f t="shared" si="7"/>
        <v>1.4293981481481491E-2</v>
      </c>
      <c r="I128" s="10">
        <v>13</v>
      </c>
    </row>
    <row r="129" spans="1:9">
      <c r="A129" s="10">
        <v>118</v>
      </c>
      <c r="B129" s="11" t="s">
        <v>115</v>
      </c>
      <c r="C129" s="10">
        <v>1949</v>
      </c>
      <c r="D129" s="9" t="s">
        <v>111</v>
      </c>
      <c r="E129" s="12">
        <v>0</v>
      </c>
      <c r="F129" s="12">
        <v>7.9270833333333332E-2</v>
      </c>
      <c r="G129" s="12">
        <f t="shared" si="6"/>
        <v>7.9270833333333332E-2</v>
      </c>
      <c r="H129" s="12">
        <f t="shared" si="7"/>
        <v>1.5081018518518521E-2</v>
      </c>
      <c r="I129" s="10">
        <v>14</v>
      </c>
    </row>
    <row r="130" spans="1:9">
      <c r="A130" s="10">
        <v>101</v>
      </c>
      <c r="B130" s="11" t="s">
        <v>72</v>
      </c>
      <c r="C130" s="10">
        <v>1997</v>
      </c>
      <c r="D130" s="13" t="s">
        <v>91</v>
      </c>
      <c r="E130" s="12">
        <v>0</v>
      </c>
      <c r="F130" s="12">
        <v>8.0138888888888885E-2</v>
      </c>
      <c r="G130" s="12">
        <f t="shared" si="6"/>
        <v>8.0138888888888885E-2</v>
      </c>
      <c r="H130" s="12">
        <f t="shared" si="7"/>
        <v>1.5949074074074074E-2</v>
      </c>
      <c r="I130" s="10">
        <v>15</v>
      </c>
    </row>
    <row r="131" spans="1:9">
      <c r="A131" s="10">
        <v>119</v>
      </c>
      <c r="B131" s="11" t="s">
        <v>120</v>
      </c>
      <c r="C131" s="10">
        <v>1953</v>
      </c>
      <c r="D131" s="9" t="s">
        <v>121</v>
      </c>
      <c r="E131" s="12">
        <v>0</v>
      </c>
      <c r="F131" s="12">
        <v>8.0173611111111112E-2</v>
      </c>
      <c r="G131" s="12">
        <f t="shared" si="6"/>
        <v>8.0173611111111112E-2</v>
      </c>
      <c r="H131" s="12">
        <f t="shared" si="7"/>
        <v>1.5983796296296301E-2</v>
      </c>
      <c r="I131" s="10">
        <v>16</v>
      </c>
    </row>
    <row r="132" spans="1:9">
      <c r="A132" s="10">
        <v>103</v>
      </c>
      <c r="B132" s="11" t="s">
        <v>74</v>
      </c>
      <c r="C132" s="10">
        <v>1997</v>
      </c>
      <c r="D132" s="13" t="s">
        <v>91</v>
      </c>
      <c r="E132" s="12">
        <v>0</v>
      </c>
      <c r="F132" s="12">
        <v>8.2673611111111114E-2</v>
      </c>
      <c r="G132" s="12">
        <f t="shared" si="6"/>
        <v>8.2673611111111114E-2</v>
      </c>
      <c r="H132" s="12">
        <f t="shared" si="7"/>
        <v>1.8483796296296304E-2</v>
      </c>
      <c r="I132" s="10">
        <v>17</v>
      </c>
    </row>
    <row r="133" spans="1:9">
      <c r="A133" s="10">
        <v>117</v>
      </c>
      <c r="B133" s="20" t="s">
        <v>117</v>
      </c>
      <c r="C133" s="21">
        <v>1951</v>
      </c>
      <c r="D133" s="9" t="s">
        <v>111</v>
      </c>
      <c r="E133" s="12">
        <v>0</v>
      </c>
      <c r="F133" s="12">
        <v>8.3715277777777777E-2</v>
      </c>
      <c r="G133" s="12">
        <f t="shared" si="6"/>
        <v>8.3715277777777777E-2</v>
      </c>
      <c r="H133" s="12">
        <f t="shared" si="7"/>
        <v>1.9525462962962967E-2</v>
      </c>
      <c r="I133" s="10">
        <v>18</v>
      </c>
    </row>
    <row r="134" spans="1:9">
      <c r="A134" s="10">
        <v>102</v>
      </c>
      <c r="B134" s="11" t="s">
        <v>73</v>
      </c>
      <c r="C134" s="10">
        <v>1997</v>
      </c>
      <c r="D134" s="13" t="s">
        <v>91</v>
      </c>
      <c r="E134" s="12">
        <v>0</v>
      </c>
      <c r="F134" s="12">
        <v>8.4814814814814801E-2</v>
      </c>
      <c r="G134" s="12">
        <f t="shared" si="6"/>
        <v>8.4814814814814801E-2</v>
      </c>
      <c r="H134" s="12">
        <f t="shared" si="7"/>
        <v>2.0624999999999991E-2</v>
      </c>
      <c r="I134" s="10">
        <v>19</v>
      </c>
    </row>
    <row r="135" spans="1:9">
      <c r="A135" s="10">
        <v>121</v>
      </c>
      <c r="B135" s="11" t="s">
        <v>128</v>
      </c>
      <c r="C135" s="10">
        <v>1950</v>
      </c>
      <c r="D135" s="9" t="s">
        <v>110</v>
      </c>
      <c r="E135" s="12">
        <v>0</v>
      </c>
      <c r="F135" s="12">
        <v>9.1678240740740755E-2</v>
      </c>
      <c r="G135" s="12">
        <f t="shared" si="6"/>
        <v>9.1678240740740755E-2</v>
      </c>
      <c r="H135" s="12">
        <f t="shared" si="7"/>
        <v>2.7488425925925944E-2</v>
      </c>
      <c r="I135" s="10">
        <v>20</v>
      </c>
    </row>
    <row r="136" spans="1:9">
      <c r="A136" s="10">
        <v>120</v>
      </c>
      <c r="B136" s="11" t="s">
        <v>122</v>
      </c>
      <c r="C136" s="10">
        <v>1954</v>
      </c>
      <c r="D136" s="9" t="s">
        <v>123</v>
      </c>
      <c r="E136" s="12">
        <v>0</v>
      </c>
      <c r="F136" s="12">
        <v>9.5532407407407413E-2</v>
      </c>
      <c r="G136" s="12">
        <f t="shared" si="6"/>
        <v>9.5532407407407413E-2</v>
      </c>
      <c r="H136" s="12">
        <f t="shared" si="7"/>
        <v>3.1342592592592602E-2</v>
      </c>
      <c r="I136" s="10">
        <v>21</v>
      </c>
    </row>
    <row r="137" spans="1:9">
      <c r="A137" s="10">
        <v>97</v>
      </c>
      <c r="B137" s="11" t="s">
        <v>49</v>
      </c>
      <c r="C137" s="10">
        <v>1997</v>
      </c>
      <c r="D137" s="9" t="s">
        <v>33</v>
      </c>
      <c r="E137" s="12">
        <v>0</v>
      </c>
      <c r="F137" s="12">
        <v>9.9282407407407403E-2</v>
      </c>
      <c r="G137" s="12">
        <f t="shared" si="6"/>
        <v>9.9282407407407403E-2</v>
      </c>
      <c r="H137" s="12">
        <f t="shared" si="7"/>
        <v>3.5092592592592592E-2</v>
      </c>
      <c r="I137" s="10">
        <v>22</v>
      </c>
    </row>
    <row r="138" spans="1:9">
      <c r="A138" s="10">
        <v>144</v>
      </c>
      <c r="B138" s="25" t="s">
        <v>178</v>
      </c>
      <c r="C138" s="26">
        <v>1994</v>
      </c>
      <c r="D138" s="27" t="s">
        <v>81</v>
      </c>
      <c r="E138" s="12">
        <v>0</v>
      </c>
      <c r="F138" s="32">
        <v>0.10318287037037037</v>
      </c>
      <c r="G138" s="12">
        <f t="shared" si="6"/>
        <v>0.10318287037037037</v>
      </c>
      <c r="H138" s="12">
        <f t="shared" si="7"/>
        <v>3.8993055555555559E-2</v>
      </c>
      <c r="I138" s="10">
        <v>23</v>
      </c>
    </row>
    <row r="139" spans="1:9">
      <c r="A139" s="10">
        <v>96</v>
      </c>
      <c r="B139" s="11" t="s">
        <v>45</v>
      </c>
      <c r="C139" s="10">
        <v>1997</v>
      </c>
      <c r="D139" s="9" t="s">
        <v>43</v>
      </c>
      <c r="E139" s="12">
        <v>0</v>
      </c>
      <c r="F139" s="12">
        <v>0.11202546296296297</v>
      </c>
      <c r="G139" s="12">
        <f t="shared" si="6"/>
        <v>0.11202546296296297</v>
      </c>
      <c r="H139" s="12">
        <f t="shared" si="7"/>
        <v>4.7835648148148155E-2</v>
      </c>
      <c r="I139" s="10">
        <v>24</v>
      </c>
    </row>
    <row r="140" spans="1:9">
      <c r="A140" s="10">
        <v>115</v>
      </c>
      <c r="B140" s="25" t="s">
        <v>192</v>
      </c>
      <c r="C140" s="26">
        <v>1998</v>
      </c>
      <c r="D140" s="27" t="s">
        <v>183</v>
      </c>
      <c r="E140" s="12">
        <v>0</v>
      </c>
      <c r="F140" s="12"/>
      <c r="G140" s="12">
        <f t="shared" si="6"/>
        <v>0</v>
      </c>
      <c r="H140" s="12"/>
      <c r="I140" s="10" t="s">
        <v>207</v>
      </c>
    </row>
    <row r="141" spans="1:9">
      <c r="A141" s="10">
        <v>106</v>
      </c>
      <c r="B141" s="11" t="s">
        <v>83</v>
      </c>
      <c r="C141" s="10">
        <v>1997</v>
      </c>
      <c r="D141" s="9" t="s">
        <v>84</v>
      </c>
      <c r="E141" s="12">
        <v>0</v>
      </c>
      <c r="F141" s="12"/>
      <c r="G141" s="12">
        <f t="shared" si="6"/>
        <v>0</v>
      </c>
      <c r="H141" s="29"/>
      <c r="I141" s="10" t="s">
        <v>208</v>
      </c>
    </row>
    <row r="142" spans="1:9">
      <c r="A142" s="10">
        <v>107</v>
      </c>
      <c r="B142" s="11" t="s">
        <v>85</v>
      </c>
      <c r="C142" s="10">
        <v>1996</v>
      </c>
      <c r="D142" s="9" t="s">
        <v>84</v>
      </c>
      <c r="E142" s="12">
        <v>0</v>
      </c>
      <c r="F142" s="12"/>
      <c r="G142" s="12">
        <f t="shared" si="6"/>
        <v>0</v>
      </c>
      <c r="H142" s="29"/>
      <c r="I142" s="21" t="s">
        <v>208</v>
      </c>
    </row>
  </sheetData>
  <sortState ref="A116:I142">
    <sortCondition ref="G116:G142"/>
  </sortState>
  <printOptions horizontalCentered="1"/>
  <pageMargins left="0.19685039370078741" right="0.19685039370078741" top="0.19685039370078741" bottom="0.19685039370078741" header="0" footer="0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I43"/>
  <sheetViews>
    <sheetView tabSelected="1" topLeftCell="A24" workbookViewId="0">
      <selection activeCell="K37" sqref="K37"/>
    </sheetView>
  </sheetViews>
  <sheetFormatPr defaultRowHeight="15.75"/>
  <cols>
    <col min="1" max="1" width="4.5" customWidth="1"/>
    <col min="2" max="2" width="20.5" customWidth="1"/>
    <col min="3" max="3" width="6.625" customWidth="1"/>
    <col min="4" max="4" width="20.125" customWidth="1"/>
    <col min="5" max="5" width="7.625" customWidth="1"/>
    <col min="6" max="6" width="8.625" customWidth="1"/>
    <col min="7" max="7" width="8" customWidth="1"/>
    <col min="9" max="9" width="8.75" customWidth="1"/>
  </cols>
  <sheetData>
    <row r="1" spans="1:9">
      <c r="B1" s="1"/>
      <c r="D1" s="2" t="s">
        <v>0</v>
      </c>
      <c r="E1" s="15"/>
      <c r="F1" s="15"/>
      <c r="G1" s="15"/>
      <c r="H1" s="15"/>
    </row>
    <row r="2" spans="1:9">
      <c r="B2" s="1"/>
      <c r="E2" s="15"/>
      <c r="F2" s="15"/>
      <c r="G2" s="15"/>
      <c r="H2" s="15"/>
    </row>
    <row r="3" spans="1:9">
      <c r="B3" s="1"/>
      <c r="D3" s="3" t="s">
        <v>1</v>
      </c>
      <c r="E3" s="15"/>
      <c r="F3" s="15"/>
      <c r="G3" s="15"/>
      <c r="H3" s="15"/>
    </row>
    <row r="4" spans="1:9">
      <c r="B4" s="1"/>
      <c r="E4" s="15"/>
      <c r="F4" s="15"/>
      <c r="G4" s="15"/>
      <c r="H4" s="15"/>
    </row>
    <row r="5" spans="1:9" ht="18.75">
      <c r="B5" s="1"/>
      <c r="D5" s="4" t="s">
        <v>13</v>
      </c>
      <c r="E5" s="15"/>
      <c r="F5" s="15"/>
      <c r="G5" s="15"/>
      <c r="H5" s="15"/>
    </row>
    <row r="6" spans="1:9" ht="18.75">
      <c r="B6" s="1"/>
      <c r="D6" s="4"/>
      <c r="E6" s="15"/>
      <c r="F6" s="15"/>
      <c r="G6" s="15"/>
      <c r="H6" s="15"/>
    </row>
    <row r="7" spans="1:9">
      <c r="B7" s="1"/>
      <c r="D7" s="3"/>
      <c r="E7" s="15"/>
      <c r="F7" s="15"/>
      <c r="G7" s="15"/>
      <c r="H7" s="15"/>
    </row>
    <row r="8" spans="1:9">
      <c r="B8" s="1"/>
      <c r="D8" s="3"/>
      <c r="E8" s="15"/>
      <c r="F8" s="15"/>
      <c r="G8" s="15"/>
      <c r="H8" s="15"/>
    </row>
    <row r="9" spans="1:9">
      <c r="A9" s="5" t="s">
        <v>15</v>
      </c>
      <c r="B9" s="6"/>
      <c r="C9" s="5"/>
      <c r="D9" s="5"/>
      <c r="E9" s="16" t="s">
        <v>2</v>
      </c>
      <c r="F9" s="15"/>
      <c r="G9" s="15"/>
      <c r="H9" s="15"/>
    </row>
    <row r="10" spans="1:9">
      <c r="A10" s="5" t="s">
        <v>16</v>
      </c>
      <c r="B10" s="6"/>
      <c r="C10" s="5"/>
      <c r="D10" s="5"/>
      <c r="E10" s="17"/>
      <c r="F10" s="15"/>
      <c r="G10" s="15"/>
      <c r="H10" s="15"/>
    </row>
    <row r="11" spans="1:9">
      <c r="A11" s="5" t="s">
        <v>3</v>
      </c>
      <c r="B11" s="6"/>
      <c r="C11" s="5"/>
      <c r="D11" s="5"/>
      <c r="E11" s="17" t="s">
        <v>14</v>
      </c>
      <c r="F11" s="15"/>
      <c r="G11" s="15"/>
      <c r="H11" s="15"/>
    </row>
    <row r="12" spans="1:9">
      <c r="A12" s="5"/>
      <c r="B12" s="6"/>
      <c r="C12" s="5"/>
      <c r="D12" s="5"/>
      <c r="E12" s="17"/>
      <c r="F12" s="15"/>
      <c r="G12" s="15"/>
      <c r="H12" s="15"/>
    </row>
    <row r="13" spans="1:9">
      <c r="A13" s="43" t="s">
        <v>221</v>
      </c>
      <c r="B13" s="6"/>
      <c r="C13" s="5"/>
      <c r="D13" s="5"/>
      <c r="E13" s="17" t="s">
        <v>17</v>
      </c>
      <c r="F13" s="15"/>
      <c r="G13" s="15"/>
      <c r="H13" s="15"/>
    </row>
    <row r="14" spans="1:9">
      <c r="B14" s="45"/>
      <c r="C14" s="45"/>
      <c r="D14" s="45"/>
      <c r="E14" s="45"/>
      <c r="F14" s="45"/>
    </row>
    <row r="15" spans="1:9" ht="33.75">
      <c r="A15" s="9" t="s">
        <v>4</v>
      </c>
      <c r="B15" s="9" t="s">
        <v>5</v>
      </c>
      <c r="C15" s="9" t="s">
        <v>6</v>
      </c>
      <c r="D15" s="9" t="s">
        <v>7</v>
      </c>
      <c r="E15" s="18" t="s">
        <v>8</v>
      </c>
      <c r="F15" s="18" t="s">
        <v>9</v>
      </c>
      <c r="G15" s="18" t="s">
        <v>10</v>
      </c>
      <c r="H15" s="18" t="s">
        <v>11</v>
      </c>
      <c r="I15" s="9" t="s">
        <v>12</v>
      </c>
    </row>
    <row r="16" spans="1:9">
      <c r="A16" s="10">
        <v>123</v>
      </c>
      <c r="B16" s="11" t="s">
        <v>32</v>
      </c>
      <c r="C16" s="10">
        <v>1987</v>
      </c>
      <c r="D16" s="35" t="s">
        <v>219</v>
      </c>
      <c r="E16" s="12">
        <v>0</v>
      </c>
      <c r="F16" s="12">
        <v>0.12012731481481481</v>
      </c>
      <c r="G16" s="12">
        <f t="shared" ref="G16:G22" si="0">F16-E16</f>
        <v>0.12012731481481481</v>
      </c>
      <c r="H16" s="12"/>
      <c r="I16" s="10">
        <v>1</v>
      </c>
    </row>
    <row r="17" spans="1:9">
      <c r="A17" s="10">
        <v>135</v>
      </c>
      <c r="B17" s="11" t="s">
        <v>55</v>
      </c>
      <c r="C17" s="10">
        <v>1996</v>
      </c>
      <c r="D17" s="9" t="s">
        <v>94</v>
      </c>
      <c r="E17" s="12">
        <v>0</v>
      </c>
      <c r="F17" s="32">
        <v>0.12178240740740741</v>
      </c>
      <c r="G17" s="12">
        <f t="shared" si="0"/>
        <v>0.12178240740740741</v>
      </c>
      <c r="H17" s="12">
        <f>G17-$G$16</f>
        <v>1.6550925925925969E-3</v>
      </c>
      <c r="I17" s="10">
        <v>2</v>
      </c>
    </row>
    <row r="18" spans="1:9">
      <c r="A18" s="10">
        <v>125</v>
      </c>
      <c r="B18" s="11" t="s">
        <v>118</v>
      </c>
      <c r="C18" s="10">
        <v>1981</v>
      </c>
      <c r="D18" s="9" t="s">
        <v>110</v>
      </c>
      <c r="E18" s="12">
        <v>0</v>
      </c>
      <c r="F18" s="12">
        <v>0.12589120370370369</v>
      </c>
      <c r="G18" s="12">
        <f t="shared" si="0"/>
        <v>0.12589120370370369</v>
      </c>
      <c r="H18" s="12">
        <f t="shared" ref="H18:H22" si="1">G18-$G$16</f>
        <v>5.763888888888874E-3</v>
      </c>
      <c r="I18" s="10">
        <v>3</v>
      </c>
    </row>
    <row r="19" spans="1:9">
      <c r="A19" s="10">
        <v>128</v>
      </c>
      <c r="B19" s="11" t="s">
        <v>48</v>
      </c>
      <c r="C19" s="10">
        <v>1976</v>
      </c>
      <c r="D19" s="9" t="s">
        <v>33</v>
      </c>
      <c r="E19" s="12">
        <v>0</v>
      </c>
      <c r="F19" s="12">
        <v>0.13737268518518519</v>
      </c>
      <c r="G19" s="12">
        <f t="shared" si="0"/>
        <v>0.13737268518518519</v>
      </c>
      <c r="H19" s="12">
        <f t="shared" si="1"/>
        <v>1.7245370370370383E-2</v>
      </c>
      <c r="I19" s="10">
        <v>4</v>
      </c>
    </row>
    <row r="20" spans="1:9">
      <c r="A20" s="10">
        <v>122</v>
      </c>
      <c r="B20" s="11" t="s">
        <v>92</v>
      </c>
      <c r="C20" s="10">
        <v>1994</v>
      </c>
      <c r="D20" s="9" t="s">
        <v>93</v>
      </c>
      <c r="E20" s="12">
        <v>0</v>
      </c>
      <c r="F20" s="12">
        <v>0.14368055555555556</v>
      </c>
      <c r="G20" s="12">
        <f t="shared" si="0"/>
        <v>0.14368055555555556</v>
      </c>
      <c r="H20" s="12">
        <f t="shared" si="1"/>
        <v>2.355324074074075E-2</v>
      </c>
      <c r="I20" s="10">
        <v>5</v>
      </c>
    </row>
    <row r="21" spans="1:9">
      <c r="A21" s="10">
        <v>126</v>
      </c>
      <c r="B21" s="11" t="s">
        <v>189</v>
      </c>
      <c r="C21" s="10">
        <v>1992</v>
      </c>
      <c r="D21" s="9" t="s">
        <v>186</v>
      </c>
      <c r="E21" s="12">
        <v>0</v>
      </c>
      <c r="F21" s="12">
        <v>0.14847222222222223</v>
      </c>
      <c r="G21" s="12">
        <f t="shared" si="0"/>
        <v>0.14847222222222223</v>
      </c>
      <c r="H21" s="12">
        <f t="shared" si="1"/>
        <v>2.8344907407407416E-2</v>
      </c>
      <c r="I21" s="10">
        <v>6</v>
      </c>
    </row>
    <row r="22" spans="1:9">
      <c r="A22" s="10">
        <v>127</v>
      </c>
      <c r="B22" s="11" t="s">
        <v>190</v>
      </c>
      <c r="C22" s="10">
        <v>1989</v>
      </c>
      <c r="D22" s="9" t="s">
        <v>186</v>
      </c>
      <c r="E22" s="12">
        <v>0</v>
      </c>
      <c r="F22" s="12">
        <v>0.14903935185185185</v>
      </c>
      <c r="G22" s="12">
        <f t="shared" si="0"/>
        <v>0.14903935185185185</v>
      </c>
      <c r="H22" s="12">
        <f t="shared" si="1"/>
        <v>2.8912037037037042E-2</v>
      </c>
      <c r="I22" s="10">
        <v>7</v>
      </c>
    </row>
    <row r="23" spans="1:9">
      <c r="A23" s="10">
        <v>124</v>
      </c>
      <c r="B23" s="11" t="s">
        <v>58</v>
      </c>
      <c r="C23" s="10">
        <v>1993</v>
      </c>
      <c r="D23" s="35" t="s">
        <v>219</v>
      </c>
      <c r="E23" s="12">
        <v>0</v>
      </c>
      <c r="F23" s="12"/>
      <c r="G23" s="12"/>
      <c r="H23" s="12"/>
      <c r="I23" s="10" t="s">
        <v>208</v>
      </c>
    </row>
    <row r="24" spans="1:9">
      <c r="A24" s="10">
        <v>130</v>
      </c>
      <c r="B24" s="11" t="s">
        <v>203</v>
      </c>
      <c r="C24" s="10">
        <v>1971</v>
      </c>
      <c r="D24" s="9" t="s">
        <v>81</v>
      </c>
      <c r="E24" s="12">
        <v>0</v>
      </c>
      <c r="F24" s="12"/>
      <c r="G24" s="12"/>
      <c r="H24" s="12"/>
      <c r="I24" s="10" t="s">
        <v>210</v>
      </c>
    </row>
    <row r="25" spans="1:9">
      <c r="A25" s="10">
        <v>129</v>
      </c>
      <c r="B25" s="11" t="s">
        <v>191</v>
      </c>
      <c r="C25" s="10">
        <v>1972</v>
      </c>
      <c r="D25" s="9" t="s">
        <v>186</v>
      </c>
      <c r="E25" s="12">
        <v>0</v>
      </c>
      <c r="F25" s="12"/>
      <c r="G25" s="12"/>
      <c r="H25" s="12"/>
      <c r="I25" s="10" t="s">
        <v>210</v>
      </c>
    </row>
    <row r="26" spans="1:9">
      <c r="E26" s="15"/>
      <c r="F26" s="15"/>
      <c r="G26" s="15"/>
      <c r="H26" s="15"/>
    </row>
    <row r="27" spans="1:9">
      <c r="A27" s="43" t="s">
        <v>221</v>
      </c>
      <c r="B27" s="7"/>
      <c r="C27" s="5"/>
      <c r="D27" s="5"/>
      <c r="E27" s="17" t="s">
        <v>20</v>
      </c>
      <c r="F27" s="15"/>
      <c r="G27" s="15"/>
      <c r="H27" s="15"/>
    </row>
    <row r="28" spans="1:9">
      <c r="B28" s="8"/>
      <c r="E28" s="15"/>
      <c r="F28" s="15"/>
      <c r="G28" s="15"/>
      <c r="H28" s="15"/>
    </row>
    <row r="29" spans="1:9" ht="33.75">
      <c r="A29" s="9" t="s">
        <v>4</v>
      </c>
      <c r="B29" s="9" t="s">
        <v>5</v>
      </c>
      <c r="C29" s="9" t="s">
        <v>6</v>
      </c>
      <c r="D29" s="9" t="s">
        <v>7</v>
      </c>
      <c r="E29" s="18" t="s">
        <v>8</v>
      </c>
      <c r="F29" s="18" t="s">
        <v>9</v>
      </c>
      <c r="G29" s="18" t="s">
        <v>10</v>
      </c>
      <c r="H29" s="18" t="s">
        <v>11</v>
      </c>
      <c r="I29" s="9" t="s">
        <v>12</v>
      </c>
    </row>
    <row r="30" spans="1:9">
      <c r="A30" s="10">
        <v>138</v>
      </c>
      <c r="B30" s="11" t="s">
        <v>78</v>
      </c>
      <c r="C30" s="10">
        <v>1997</v>
      </c>
      <c r="D30" s="13" t="s">
        <v>76</v>
      </c>
      <c r="E30" s="12">
        <v>0</v>
      </c>
      <c r="F30" s="12">
        <v>7.2777777777777775E-2</v>
      </c>
      <c r="G30" s="12">
        <f t="shared" ref="G30:G38" si="2">F30-E30</f>
        <v>7.2777777777777775E-2</v>
      </c>
      <c r="H30" s="12"/>
      <c r="I30" s="10">
        <v>1</v>
      </c>
    </row>
    <row r="31" spans="1:9">
      <c r="A31" s="10">
        <v>142</v>
      </c>
      <c r="B31" s="11" t="s">
        <v>152</v>
      </c>
      <c r="C31" s="10">
        <v>1996</v>
      </c>
      <c r="D31" s="9" t="s">
        <v>146</v>
      </c>
      <c r="E31" s="12">
        <v>0</v>
      </c>
      <c r="F31" s="12">
        <v>7.6111111111111115E-2</v>
      </c>
      <c r="G31" s="12">
        <f t="shared" si="2"/>
        <v>7.6111111111111115E-2</v>
      </c>
      <c r="H31" s="12">
        <f>G31-$G$30</f>
        <v>3.3333333333333409E-3</v>
      </c>
      <c r="I31" s="10">
        <v>2</v>
      </c>
    </row>
    <row r="32" spans="1:9">
      <c r="A32" s="10">
        <v>136</v>
      </c>
      <c r="B32" s="11" t="s">
        <v>56</v>
      </c>
      <c r="C32" s="10">
        <v>1996</v>
      </c>
      <c r="D32" s="35" t="s">
        <v>219</v>
      </c>
      <c r="E32" s="12">
        <v>0</v>
      </c>
      <c r="F32" s="12">
        <v>8.0277777777777781E-2</v>
      </c>
      <c r="G32" s="12">
        <f t="shared" si="2"/>
        <v>8.0277777777777781E-2</v>
      </c>
      <c r="H32" s="12">
        <f t="shared" ref="H32:H38" si="3">G32-$G$30</f>
        <v>7.5000000000000067E-3</v>
      </c>
      <c r="I32" s="10">
        <v>3</v>
      </c>
    </row>
    <row r="33" spans="1:9">
      <c r="A33" s="10">
        <v>140</v>
      </c>
      <c r="B33" s="11" t="s">
        <v>147</v>
      </c>
      <c r="C33" s="10">
        <v>1997</v>
      </c>
      <c r="D33" s="9" t="s">
        <v>146</v>
      </c>
      <c r="E33" s="12">
        <v>0</v>
      </c>
      <c r="F33" s="12">
        <v>8.1331018518518525E-2</v>
      </c>
      <c r="G33" s="12">
        <f t="shared" si="2"/>
        <v>8.1331018518518525E-2</v>
      </c>
      <c r="H33" s="12">
        <f t="shared" si="3"/>
        <v>8.5532407407407501E-3</v>
      </c>
      <c r="I33" s="10">
        <v>4</v>
      </c>
    </row>
    <row r="34" spans="1:9">
      <c r="A34" s="10">
        <v>139</v>
      </c>
      <c r="B34" s="11" t="s">
        <v>97</v>
      </c>
      <c r="C34" s="10">
        <v>1997</v>
      </c>
      <c r="D34" s="9" t="s">
        <v>98</v>
      </c>
      <c r="E34" s="12">
        <v>0</v>
      </c>
      <c r="F34" s="12">
        <v>8.3935185185185182E-2</v>
      </c>
      <c r="G34" s="12">
        <f t="shared" si="2"/>
        <v>8.3935185185185182E-2</v>
      </c>
      <c r="H34" s="12">
        <f t="shared" si="3"/>
        <v>1.1157407407407408E-2</v>
      </c>
      <c r="I34" s="10">
        <v>5</v>
      </c>
    </row>
    <row r="35" spans="1:9">
      <c r="A35" s="10">
        <v>141</v>
      </c>
      <c r="B35" s="11" t="s">
        <v>148</v>
      </c>
      <c r="C35" s="10">
        <v>1996</v>
      </c>
      <c r="D35" s="9" t="s">
        <v>146</v>
      </c>
      <c r="E35" s="12">
        <v>0</v>
      </c>
      <c r="F35" s="12">
        <v>8.396990740740741E-2</v>
      </c>
      <c r="G35" s="12">
        <f t="shared" si="2"/>
        <v>8.396990740740741E-2</v>
      </c>
      <c r="H35" s="12">
        <f t="shared" si="3"/>
        <v>1.1192129629629635E-2</v>
      </c>
      <c r="I35" s="10">
        <v>6</v>
      </c>
    </row>
    <row r="36" spans="1:9">
      <c r="A36" s="10">
        <v>134</v>
      </c>
      <c r="B36" s="11" t="s">
        <v>145</v>
      </c>
      <c r="C36" s="10">
        <v>1968</v>
      </c>
      <c r="D36" s="9" t="s">
        <v>146</v>
      </c>
      <c r="E36" s="12">
        <v>0</v>
      </c>
      <c r="F36" s="12">
        <v>9.4780092592592582E-2</v>
      </c>
      <c r="G36" s="12">
        <f t="shared" si="2"/>
        <v>9.4780092592592582E-2</v>
      </c>
      <c r="H36" s="12">
        <f t="shared" si="3"/>
        <v>2.2002314814814808E-2</v>
      </c>
      <c r="I36" s="10">
        <v>7</v>
      </c>
    </row>
    <row r="37" spans="1:9">
      <c r="A37" s="10">
        <v>131</v>
      </c>
      <c r="B37" s="11" t="s">
        <v>42</v>
      </c>
      <c r="C37" s="10">
        <v>1968</v>
      </c>
      <c r="D37" s="9" t="s">
        <v>41</v>
      </c>
      <c r="E37" s="12">
        <v>0</v>
      </c>
      <c r="F37" s="12">
        <v>9.7696759259259261E-2</v>
      </c>
      <c r="G37" s="12">
        <f t="shared" si="2"/>
        <v>9.7696759259259261E-2</v>
      </c>
      <c r="H37" s="12">
        <f t="shared" si="3"/>
        <v>2.4918981481481486E-2</v>
      </c>
      <c r="I37" s="10">
        <v>8</v>
      </c>
    </row>
    <row r="38" spans="1:9">
      <c r="A38" s="10">
        <v>133</v>
      </c>
      <c r="B38" s="11" t="s">
        <v>106</v>
      </c>
      <c r="C38" s="10">
        <v>1956</v>
      </c>
      <c r="D38" s="9" t="s">
        <v>107</v>
      </c>
      <c r="E38" s="12">
        <v>0</v>
      </c>
      <c r="F38" s="12">
        <v>0.11442129629629628</v>
      </c>
      <c r="G38" s="12">
        <f t="shared" si="2"/>
        <v>0.11442129629629628</v>
      </c>
      <c r="H38" s="12">
        <f t="shared" si="3"/>
        <v>4.164351851851851E-2</v>
      </c>
      <c r="I38" s="10">
        <v>9</v>
      </c>
    </row>
    <row r="39" spans="1:9">
      <c r="A39" s="10">
        <v>132</v>
      </c>
      <c r="B39" s="11" t="s">
        <v>105</v>
      </c>
      <c r="C39" s="10">
        <v>1960</v>
      </c>
      <c r="D39" s="9" t="s">
        <v>23</v>
      </c>
      <c r="E39" s="12">
        <v>0</v>
      </c>
      <c r="F39" s="12"/>
      <c r="G39" s="12"/>
      <c r="H39" s="12"/>
      <c r="I39" s="10" t="s">
        <v>210</v>
      </c>
    </row>
    <row r="40" spans="1:9">
      <c r="A40" s="10">
        <v>137</v>
      </c>
      <c r="B40" s="11" t="s">
        <v>57</v>
      </c>
      <c r="C40" s="10">
        <v>1997</v>
      </c>
      <c r="D40" s="35" t="s">
        <v>219</v>
      </c>
      <c r="E40" s="12">
        <v>0</v>
      </c>
      <c r="F40" s="12"/>
      <c r="G40" s="12"/>
      <c r="H40" s="12"/>
      <c r="I40" s="10" t="s">
        <v>210</v>
      </c>
    </row>
    <row r="41" spans="1:9">
      <c r="E41" s="15"/>
      <c r="F41" s="15"/>
      <c r="G41" s="15"/>
      <c r="H41" s="15"/>
    </row>
    <row r="43" spans="1:9">
      <c r="E43" s="15"/>
      <c r="F43" s="15"/>
    </row>
  </sheetData>
  <sortState ref="A30:I40">
    <sortCondition ref="G30:G40"/>
  </sortState>
  <mergeCells count="1">
    <mergeCell ref="B14:F14"/>
  </mergeCells>
  <printOptions horizontalCentered="1"/>
  <pageMargins left="0.19685039370078741" right="0.19685039370078741" top="0.19685039370078741" bottom="0.19685039370078741" header="0" footer="0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Мужчины</vt:lpstr>
      <vt:lpstr>Женщины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dns</dc:creator>
  <cp:lastModifiedBy>Александр</cp:lastModifiedBy>
  <cp:lastPrinted>2014-03-22T16:52:32Z</cp:lastPrinted>
  <dcterms:created xsi:type="dcterms:W3CDTF">2014-03-14T08:58:01Z</dcterms:created>
  <dcterms:modified xsi:type="dcterms:W3CDTF">2014-03-25T11:39:00Z</dcterms:modified>
</cp:coreProperties>
</file>