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овая папка\"/>
    </mc:Choice>
  </mc:AlternateContent>
  <bookViews>
    <workbookView xWindow="240" yWindow="105" windowWidth="21075" windowHeight="10005"/>
  </bookViews>
  <sheets>
    <sheet name="Молодёжь" sheetId="1" r:id="rId1"/>
    <sheet name="Взрослые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26" i="2" l="1"/>
  <c r="L25" i="2"/>
  <c r="L24" i="2"/>
  <c r="L23" i="2"/>
  <c r="L22" i="2"/>
  <c r="L21" i="2"/>
  <c r="L20" i="2"/>
  <c r="L19" i="2"/>
  <c r="L18" i="2"/>
  <c r="L17" i="2"/>
  <c r="L16" i="2"/>
  <c r="L75" i="2"/>
  <c r="L88" i="2"/>
  <c r="L87" i="2"/>
  <c r="L86" i="2"/>
  <c r="L89" i="2"/>
  <c r="L82" i="2"/>
  <c r="L81" i="2"/>
  <c r="L80" i="2"/>
  <c r="L83" i="2"/>
  <c r="L84" i="2"/>
  <c r="L69" i="2"/>
  <c r="L67" i="2"/>
  <c r="L68" i="2"/>
  <c r="L65" i="2"/>
  <c r="L64" i="2"/>
  <c r="L63" i="2"/>
  <c r="L61" i="2"/>
  <c r="L62" i="2"/>
  <c r="L77" i="2"/>
  <c r="L73" i="2"/>
  <c r="L71" i="2"/>
  <c r="L76" i="2"/>
  <c r="L74" i="2"/>
  <c r="L72" i="2"/>
  <c r="L78" i="2"/>
  <c r="L59" i="2"/>
  <c r="L58" i="2"/>
  <c r="L56" i="2"/>
  <c r="L57" i="2"/>
  <c r="L54" i="2"/>
  <c r="L52" i="2"/>
  <c r="L45" i="2"/>
  <c r="L49" i="2"/>
  <c r="L47" i="2"/>
  <c r="L53" i="2"/>
  <c r="L44" i="2"/>
  <c r="L51" i="2"/>
  <c r="L46" i="2"/>
  <c r="L43" i="2"/>
  <c r="L50" i="2"/>
  <c r="L48" i="2"/>
  <c r="L36" i="2"/>
  <c r="L40" i="2"/>
  <c r="L28" i="2"/>
  <c r="L31" i="2"/>
  <c r="L34" i="2"/>
  <c r="L33" i="2"/>
  <c r="L39" i="2"/>
  <c r="L30" i="2"/>
  <c r="L38" i="2"/>
  <c r="L35" i="2"/>
  <c r="L41" i="2"/>
  <c r="L37" i="2"/>
  <c r="L29" i="2"/>
  <c r="L32" i="2"/>
  <c r="J73" i="1"/>
  <c r="J34" i="1"/>
  <c r="J60" i="1"/>
  <c r="J36" i="1"/>
  <c r="J35" i="1"/>
  <c r="J33" i="1"/>
  <c r="J31" i="1"/>
  <c r="J24" i="1"/>
  <c r="J32" i="1"/>
  <c r="J30" i="1"/>
  <c r="J28" i="1"/>
  <c r="J27" i="1"/>
  <c r="J29" i="1"/>
  <c r="J25" i="1"/>
  <c r="J26" i="1"/>
  <c r="J49" i="1"/>
  <c r="J54" i="1"/>
  <c r="J52" i="1"/>
  <c r="J48" i="1"/>
  <c r="J55" i="1"/>
  <c r="J53" i="1"/>
  <c r="J16" i="1"/>
  <c r="J21" i="1"/>
  <c r="J22" i="1"/>
  <c r="J20" i="1"/>
  <c r="J18" i="1"/>
  <c r="J19" i="1"/>
  <c r="J17" i="1"/>
  <c r="J64" i="1"/>
  <c r="J65" i="1"/>
  <c r="J69" i="1"/>
  <c r="J68" i="1"/>
  <c r="J58" i="1"/>
  <c r="J57" i="1"/>
  <c r="J59" i="1"/>
  <c r="J62" i="1"/>
  <c r="J61" i="1"/>
  <c r="J67" i="1"/>
  <c r="J51" i="1"/>
  <c r="J66" i="1"/>
  <c r="J63" i="1"/>
  <c r="J50" i="1"/>
  <c r="J45" i="1"/>
  <c r="J40" i="1"/>
  <c r="J42" i="1"/>
  <c r="J46" i="1"/>
  <c r="J41" i="1"/>
  <c r="J44" i="1"/>
  <c r="J43" i="1"/>
  <c r="J77" i="1"/>
  <c r="J79" i="1"/>
  <c r="J75" i="1"/>
  <c r="J76" i="1"/>
  <c r="J78" i="1"/>
  <c r="J74" i="1"/>
  <c r="J38" i="1"/>
  <c r="J71" i="1"/>
</calcChain>
</file>

<file path=xl/sharedStrings.xml><?xml version="1.0" encoding="utf-8"?>
<sst xmlns="http://schemas.openxmlformats.org/spreadsheetml/2006/main" count="428" uniqueCount="220">
  <si>
    <t>Место</t>
  </si>
  <si>
    <t>Фамилия, имя</t>
  </si>
  <si>
    <t>Коллектив</t>
  </si>
  <si>
    <t>Квал.</t>
  </si>
  <si>
    <t>Номер</t>
  </si>
  <si>
    <t>Технические данные:</t>
  </si>
  <si>
    <t>Технический делегат</t>
  </si>
  <si>
    <t>Жюри соревнований:</t>
  </si>
  <si>
    <t>Очки</t>
  </si>
  <si>
    <t>Примечание</t>
  </si>
  <si>
    <t>Год рождения</t>
  </si>
  <si>
    <t>ЦЕНТР ФИЗИЧЕСКОЙ КУЛЬТУРЫ И СПОРТА ВОСТОЧНОГО  АДМИНИСТРАТИВНОГО ОКРУГА ГОРОДА МОСКВЫ</t>
  </si>
  <si>
    <t>Место проведения: ВАО,г.Москвы</t>
  </si>
  <si>
    <t>Москва, ВАО</t>
  </si>
  <si>
    <t>Общий результат</t>
  </si>
  <si>
    <t>1 повторение</t>
  </si>
  <si>
    <t>2 повторение</t>
  </si>
  <si>
    <t>3 повторение</t>
  </si>
  <si>
    <t>4 повторение</t>
  </si>
  <si>
    <t xml:space="preserve">Результат </t>
  </si>
  <si>
    <t>5 повторение</t>
  </si>
  <si>
    <t>Длина круга 830 метров</t>
  </si>
  <si>
    <t>Главный секретарь Соковиков С.С.</t>
  </si>
  <si>
    <t>Главный судья Артамонова И.А.</t>
  </si>
  <si>
    <t>ДЕПАРТАМЕНТ ФИЗИЧЕСКОЙ КУЛЬТУРЫ И СПОРТА ГОРОДА МОСКВЫ</t>
  </si>
  <si>
    <t>Вешняки</t>
  </si>
  <si>
    <t>Начало:10.00</t>
  </si>
  <si>
    <t>4 мая  2014 года</t>
  </si>
  <si>
    <t>6 повторение</t>
  </si>
  <si>
    <t>Повторений 3</t>
  </si>
  <si>
    <t>Длина дистанции 2490 метров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</si>
  <si>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гонка, свободный стиль, старт раздельный                                                                               </t>
  </si>
  <si>
    <t>Длина дистанции: 3320, 4150, 4980 метров</t>
  </si>
  <si>
    <t>Повторений: 4,5,6.</t>
  </si>
  <si>
    <t>Этап Лыжероллерных дисциплин 2014</t>
  </si>
  <si>
    <t>Этап Фестиваля лыжероллерных дисциплин 2014</t>
  </si>
  <si>
    <t>Королев Михаил</t>
  </si>
  <si>
    <t>Трудовые резервы</t>
  </si>
  <si>
    <t>Хамзин Ильнур</t>
  </si>
  <si>
    <t>Пересвет</t>
  </si>
  <si>
    <t>Глухов Георгий</t>
  </si>
  <si>
    <t>Калмыков Святослав</t>
  </si>
  <si>
    <t>Назаров Георгий</t>
  </si>
  <si>
    <t>Елка</t>
  </si>
  <si>
    <t>Смирнов Иван</t>
  </si>
  <si>
    <t>Ковалёв Алексей</t>
  </si>
  <si>
    <t>Ёлка-Луч</t>
  </si>
  <si>
    <t>Кольтеров Сергей</t>
  </si>
  <si>
    <t>Логинов Григорий</t>
  </si>
  <si>
    <t>лично</t>
  </si>
  <si>
    <t>Ходжич Денис</t>
  </si>
  <si>
    <t>Елка Луч</t>
  </si>
  <si>
    <t>Горелкин Ярослав</t>
  </si>
  <si>
    <t>Курилкин Владимир</t>
  </si>
  <si>
    <t>Пересвет Метеор</t>
  </si>
  <si>
    <t>Горбунов Дмитрий</t>
  </si>
  <si>
    <t>Афросин Максим</t>
  </si>
  <si>
    <t>Сидоров Иван</t>
  </si>
  <si>
    <t>ДЮСШ-102</t>
  </si>
  <si>
    <t>Титов Даниил</t>
  </si>
  <si>
    <t>Кошелев Дмитрий</t>
  </si>
  <si>
    <t>Иванилов Василий</t>
  </si>
  <si>
    <t>Ёлка Москва</t>
  </si>
  <si>
    <t>Маслов Святослав</t>
  </si>
  <si>
    <t>Поваляев Никита</t>
  </si>
  <si>
    <t>Зобов Павел</t>
  </si>
  <si>
    <t>Лапшина Ектерина</t>
  </si>
  <si>
    <t>Котова Ирина</t>
  </si>
  <si>
    <t>Бондарева Анастасия</t>
  </si>
  <si>
    <t>Казанкина Ольга</t>
  </si>
  <si>
    <t>Кондрашкина Ксения</t>
  </si>
  <si>
    <t>Боброва Екатерина</t>
  </si>
  <si>
    <t>Рафикова Милана</t>
  </si>
  <si>
    <t>Каруни Константина</t>
  </si>
  <si>
    <t>Малышева Ксения</t>
  </si>
  <si>
    <t>Сорокованова Анастасия</t>
  </si>
  <si>
    <t>Плахина Татьяна</t>
  </si>
  <si>
    <t>Кунцева Маргарита</t>
  </si>
  <si>
    <t>Лебедева Арина</t>
  </si>
  <si>
    <t>Селиванова Виктория</t>
  </si>
  <si>
    <t>Лунёво, МГФСО</t>
  </si>
  <si>
    <t>Ломтева Анастасия</t>
  </si>
  <si>
    <t>СШ 93 на Можайке</t>
  </si>
  <si>
    <t>Малаховская Анастасия</t>
  </si>
  <si>
    <t>Агафонова Ангелина</t>
  </si>
  <si>
    <t>Селиванова Алина</t>
  </si>
  <si>
    <t>Кривошеева Екатерина</t>
  </si>
  <si>
    <t>Чурашкина Екатерина</t>
  </si>
  <si>
    <t>Лылов Иван</t>
  </si>
  <si>
    <t>Жарков Глеб</t>
  </si>
  <si>
    <t>Мельников Кирилл</t>
  </si>
  <si>
    <t>Краснознаменск</t>
  </si>
  <si>
    <t>Чернов Арсений</t>
  </si>
  <si>
    <t>Бабушкино 81</t>
  </si>
  <si>
    <t>Игнатьев Валерий</t>
  </si>
  <si>
    <t>СДЮСШОР 49 Тринта</t>
  </si>
  <si>
    <t>Шмидт Евгений</t>
  </si>
  <si>
    <t>Чернов Георгий</t>
  </si>
  <si>
    <t>Белов Альберт</t>
  </si>
  <si>
    <t>Зломанова Виктория</t>
  </si>
  <si>
    <t>Витязь</t>
  </si>
  <si>
    <t>Елисеева Алексндра</t>
  </si>
  <si>
    <t>Савинова Мария</t>
  </si>
  <si>
    <t>Орехова Олеся</t>
  </si>
  <si>
    <t>Исмаилолва Милана</t>
  </si>
  <si>
    <t>Ушакова Екатерина</t>
  </si>
  <si>
    <t>Москва</t>
  </si>
  <si>
    <t>Филоненко Кристина</t>
  </si>
  <si>
    <t>Коновалова Елизавета</t>
  </si>
  <si>
    <t>Ю96</t>
  </si>
  <si>
    <t>д96</t>
  </si>
  <si>
    <t>Ю98</t>
  </si>
  <si>
    <t>Д98</t>
  </si>
  <si>
    <t>Ю00</t>
  </si>
  <si>
    <t>Д00</t>
  </si>
  <si>
    <t>М02</t>
  </si>
  <si>
    <t>Д02</t>
  </si>
  <si>
    <t>Начало:12.30</t>
  </si>
  <si>
    <t>Окончание:12.15</t>
  </si>
  <si>
    <t>Козлов Денис</t>
  </si>
  <si>
    <t>МТУСИ</t>
  </si>
  <si>
    <t>Безгин Илья</t>
  </si>
  <si>
    <t>Самбо-70</t>
  </si>
  <si>
    <t>Горбунов Андрей</t>
  </si>
  <si>
    <t>Смирнов Виталий</t>
  </si>
  <si>
    <t>Меликов Андрей</t>
  </si>
  <si>
    <t>Орехов Сергей</t>
  </si>
  <si>
    <t>Смирнов Алексей</t>
  </si>
  <si>
    <t>Ярославс обл.SKI 76</t>
  </si>
  <si>
    <t>Клюквин Дмитрий</t>
  </si>
  <si>
    <t>Троицк</t>
  </si>
  <si>
    <t>Курлович Сергей</t>
  </si>
  <si>
    <t>Смирнов Владислав</t>
  </si>
  <si>
    <t>Чернопятов Виктор</t>
  </si>
  <si>
    <t>Карелия Петрозаводск</t>
  </si>
  <si>
    <t>Конышев Дмитрий</t>
  </si>
  <si>
    <t>Ногинск</t>
  </si>
  <si>
    <t>Трошин Денис</t>
  </si>
  <si>
    <t>Картузов Сергей</t>
  </si>
  <si>
    <t>Здвижков Александр</t>
  </si>
  <si>
    <t>Митин Дмитрий</t>
  </si>
  <si>
    <t>Рязань</t>
  </si>
  <si>
    <t>Королев Владимир</t>
  </si>
  <si>
    <t>Ледов Игорь</t>
  </si>
  <si>
    <t>Стыркин Михаил</t>
  </si>
  <si>
    <t>Неверов Николай</t>
  </si>
  <si>
    <t>Машинистов Сергей</t>
  </si>
  <si>
    <t>Шмидт Александр</t>
  </si>
  <si>
    <t>Гожий Евгений</t>
  </si>
  <si>
    <t>Кондратьев Константин</t>
  </si>
  <si>
    <t>Омельчук Михаил</t>
  </si>
  <si>
    <t>Солнечногорск</t>
  </si>
  <si>
    <t>САломащенко Сергей</t>
  </si>
  <si>
    <t>Динамо</t>
  </si>
  <si>
    <t>Смирнов Сергей</t>
  </si>
  <si>
    <t>Люмаров Георгий</t>
  </si>
  <si>
    <t>Акимов Андрей</t>
  </si>
  <si>
    <t>Незванов Юрий</t>
  </si>
  <si>
    <t>ЛК Арена</t>
  </si>
  <si>
    <t>Ильвовский Алексей</t>
  </si>
  <si>
    <t>Альфа-Битца</t>
  </si>
  <si>
    <t>Михаровский Владимир</t>
  </si>
  <si>
    <t>Стрела-Спорт</t>
  </si>
  <si>
    <t>Кондрашов Андрей</t>
  </si>
  <si>
    <t>Манжосов Клуб</t>
  </si>
  <si>
    <t>Доценко Виктор</t>
  </si>
  <si>
    <t>Воробьев Виктор</t>
  </si>
  <si>
    <t>Захаревич Владимир</t>
  </si>
  <si>
    <t>Щипанский Владимир</t>
  </si>
  <si>
    <t>Дроздов Владимир</t>
  </si>
  <si>
    <t>Нарофоминск</t>
  </si>
  <si>
    <t>Ларин Владимир</t>
  </si>
  <si>
    <t>Подольск</t>
  </si>
  <si>
    <t>Багринцев Петр</t>
  </si>
  <si>
    <t>Савельев Владимир</t>
  </si>
  <si>
    <t>Локомотив</t>
  </si>
  <si>
    <t>Гуляев Виктор</t>
  </si>
  <si>
    <t>СК Ромашково</t>
  </si>
  <si>
    <t>Гавердовский Александр</t>
  </si>
  <si>
    <t>Зарецкий Александр</t>
  </si>
  <si>
    <t>кл Манжосова</t>
  </si>
  <si>
    <t>Носов Владимир</t>
  </si>
  <si>
    <t>Ефимов Михаил</t>
  </si>
  <si>
    <t>Бычков Игорь</t>
  </si>
  <si>
    <t>Дмитров</t>
  </si>
  <si>
    <t>Головко Валерий</t>
  </si>
  <si>
    <t>Мазин Григорий</t>
  </si>
  <si>
    <t>Митин Василий</t>
  </si>
  <si>
    <t>Радцев Виктор</t>
  </si>
  <si>
    <t>Олимп</t>
  </si>
  <si>
    <t>Белоцерковский Владлен</t>
  </si>
  <si>
    <t>World Class</t>
  </si>
  <si>
    <t>Гаврилова Татьяна</t>
  </si>
  <si>
    <t>Ухова Юля</t>
  </si>
  <si>
    <t>Луч</t>
  </si>
  <si>
    <t>Воронина Анастасия</t>
  </si>
  <si>
    <t>Балабина Юлия</t>
  </si>
  <si>
    <t>Тазетдинова Светлана</t>
  </si>
  <si>
    <t>Расторгуева Валерия</t>
  </si>
  <si>
    <t>Шемякина Виктория</t>
  </si>
  <si>
    <t>Косино-Ухтомский</t>
  </si>
  <si>
    <t>Королева Вера</t>
  </si>
  <si>
    <t>Сирякова Евгения</t>
  </si>
  <si>
    <t>Уварова Любовь</t>
  </si>
  <si>
    <t>Воронина Гуля</t>
  </si>
  <si>
    <t>Бутова Людмила</t>
  </si>
  <si>
    <t>Железнодорожный</t>
  </si>
  <si>
    <t>МЮ</t>
  </si>
  <si>
    <t>М</t>
  </si>
  <si>
    <t>М1</t>
  </si>
  <si>
    <t>М2</t>
  </si>
  <si>
    <t>М3</t>
  </si>
  <si>
    <t>М4</t>
  </si>
  <si>
    <t>ЖЮ</t>
  </si>
  <si>
    <t>Ж</t>
  </si>
  <si>
    <t>Ж1</t>
  </si>
  <si>
    <t>Клинецкий Евгений</t>
  </si>
  <si>
    <t>Москва Нижецарицынск</t>
  </si>
  <si>
    <t>Окончание:16.00</t>
  </si>
  <si>
    <t>Гребенёва Светлана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</si>
</sst>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/>
    <xf numFmtId="0" fontId="0" fillId="0" borderId="0" xfId="0"/>
    <xf numFmtId="47" fontId="0" fillId="0" borderId="0" xfId="0" applyNumberFormat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3" xfId="0" applyBorder="1"/>
    <xf numFmtId="0" fontId="0" fillId="0" borderId="19" xfId="0" applyFill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0" borderId="15" xfId="0" applyFont="1" applyBorder="1"/>
    <xf numFmtId="0" fontId="3" fillId="0" borderId="0" xfId="0" applyFont="1" applyBorder="1"/>
    <xf numFmtId="0" fontId="3" fillId="0" borderId="20" xfId="0" applyFont="1" applyBorder="1"/>
    <xf numFmtId="0" fontId="3" fillId="0" borderId="18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47" fontId="5" fillId="0" borderId="11" xfId="0" applyNumberFormat="1" applyFont="1" applyBorder="1"/>
    <xf numFmtId="0" fontId="5" fillId="0" borderId="11" xfId="0" applyFont="1" applyFill="1" applyBorder="1"/>
    <xf numFmtId="0" fontId="0" fillId="0" borderId="6" xfId="0" applyBorder="1" applyAlignment="1">
      <alignment horizontal="center" vertical="center" wrapText="1"/>
    </xf>
    <xf numFmtId="47" fontId="5" fillId="0" borderId="0" xfId="0" applyNumberFormat="1" applyFont="1" applyBorder="1"/>
    <xf numFmtId="0" fontId="5" fillId="0" borderId="0" xfId="0" applyFont="1" applyFill="1" applyBorder="1"/>
    <xf numFmtId="0" fontId="0" fillId="0" borderId="0" xfId="0" applyFont="1"/>
    <xf numFmtId="1" fontId="0" fillId="0" borderId="2" xfId="0" applyNumberFormat="1" applyBorder="1" applyAlignment="1"/>
    <xf numFmtId="1" fontId="0" fillId="0" borderId="0" xfId="0" applyNumberFormat="1" applyBorder="1" applyAlignment="1">
      <alignment wrapText="1"/>
    </xf>
    <xf numFmtId="1" fontId="0" fillId="0" borderId="6" xfId="0" applyNumberFormat="1" applyBorder="1" applyAlignment="1">
      <alignment wrapText="1"/>
    </xf>
    <xf numFmtId="1" fontId="0" fillId="0" borderId="0" xfId="0" applyNumberFormat="1"/>
    <xf numFmtId="1" fontId="0" fillId="0" borderId="15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0" fontId="0" fillId="0" borderId="0" xfId="0" applyAlignment="1">
      <alignment horizontal="center"/>
    </xf>
    <xf numFmtId="4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47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0" fillId="0" borderId="24" xfId="0" applyBorder="1" applyAlignment="1">
      <alignment horizontal="center" vertical="center" textRotation="90" wrapText="1"/>
    </xf>
    <xf numFmtId="0" fontId="0" fillId="0" borderId="11" xfId="0" applyBorder="1" applyAlignment="1">
      <alignment wrapText="1"/>
    </xf>
    <xf numFmtId="1" fontId="0" fillId="0" borderId="24" xfId="0" applyNumberFormat="1" applyBorder="1" applyAlignment="1">
      <alignment horizontal="center" vertical="center" textRotation="90" wrapText="1"/>
    </xf>
    <xf numFmtId="1" fontId="0" fillId="0" borderId="11" xfId="0" applyNumberFormat="1" applyBorder="1" applyAlignment="1">
      <alignment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9"/>
  <sheetViews>
    <sheetView tabSelected="1" topLeftCell="A6" workbookViewId="0">
      <selection activeCell="B91" sqref="B91"/>
    </sheetView>
  </sheetViews>
  <sheetFormatPr defaultRowHeight="15" x14ac:dyDescent="0.25"/>
  <cols>
    <col min="1" max="1" width="6.140625" customWidth="1"/>
    <col min="2" max="2" width="24.85546875" customWidth="1"/>
    <col min="3" max="3" width="19.7109375" customWidth="1"/>
    <col min="4" max="4" width="5.7109375" customWidth="1"/>
    <col min="5" max="6" width="7.28515625" customWidth="1"/>
    <col min="7" max="7" width="10.7109375" customWidth="1"/>
    <col min="8" max="8" width="10.7109375" style="2" customWidth="1"/>
    <col min="9" max="9" width="10.7109375" customWidth="1"/>
    <col min="10" max="10" width="9.7109375" style="2" customWidth="1"/>
    <col min="11" max="11" width="7.85546875" style="44" customWidth="1"/>
    <col min="12" max="12" width="5.7109375" customWidth="1"/>
  </cols>
  <sheetData>
    <row r="1" spans="1:12" s="2" customFormat="1" ht="15.75" thickBot="1" x14ac:dyDescent="0.3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15.75" thickBot="1" x14ac:dyDescent="0.3">
      <c r="A2" s="58" t="s">
        <v>11</v>
      </c>
      <c r="B2" s="59"/>
      <c r="C2" s="59"/>
      <c r="D2" s="59"/>
      <c r="E2" s="59"/>
      <c r="F2" s="59"/>
      <c r="G2" s="59"/>
      <c r="H2" s="59"/>
      <c r="I2" s="59"/>
      <c r="J2" s="59"/>
      <c r="K2" s="60"/>
      <c r="L2" s="61"/>
    </row>
    <row r="3" spans="1:12" s="2" customFormat="1" ht="19.5" thickBot="1" x14ac:dyDescent="0.35">
      <c r="A3" s="70"/>
      <c r="B3" s="71"/>
      <c r="C3" s="71"/>
      <c r="D3" s="71"/>
      <c r="E3" s="71"/>
      <c r="F3" s="71"/>
      <c r="G3" s="71"/>
      <c r="H3" s="71"/>
      <c r="I3" s="71"/>
      <c r="J3" s="71"/>
      <c r="K3" s="72"/>
      <c r="L3" s="73"/>
    </row>
    <row r="4" spans="1:12" s="2" customFormat="1" ht="38.25" customHeight="1" thickBot="1" x14ac:dyDescent="0.45">
      <c r="A4" s="66" t="s">
        <v>34</v>
      </c>
      <c r="B4" s="67"/>
      <c r="C4" s="67"/>
      <c r="D4" s="67"/>
      <c r="E4" s="67"/>
      <c r="F4" s="67"/>
      <c r="G4" s="67"/>
      <c r="H4" s="67"/>
      <c r="I4" s="67"/>
      <c r="J4" s="67"/>
      <c r="K4" s="68"/>
      <c r="L4" s="69"/>
    </row>
    <row r="5" spans="1:12" ht="69.75" customHeight="1" thickBot="1" x14ac:dyDescent="0.4">
      <c r="A5" s="62" t="s">
        <v>31</v>
      </c>
      <c r="B5" s="63"/>
      <c r="C5" s="63"/>
      <c r="D5" s="63"/>
      <c r="E5" s="63"/>
      <c r="F5" s="63"/>
      <c r="G5" s="63"/>
      <c r="H5" s="63"/>
      <c r="I5" s="63"/>
      <c r="J5" s="63"/>
      <c r="K5" s="64"/>
      <c r="L5" s="65"/>
    </row>
    <row r="6" spans="1:12" x14ac:dyDescent="0.25">
      <c r="A6" s="2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41"/>
      <c r="L6" s="24" t="s">
        <v>27</v>
      </c>
    </row>
    <row r="7" spans="1:12" s="2" customFormat="1" x14ac:dyDescent="0.25">
      <c r="A7" s="25" t="s">
        <v>13</v>
      </c>
      <c r="B7" s="26"/>
      <c r="C7" s="4"/>
      <c r="D7" s="4"/>
      <c r="E7" s="4"/>
      <c r="F7" s="4"/>
      <c r="G7" s="4"/>
      <c r="H7" s="4"/>
      <c r="I7" s="4"/>
      <c r="J7" s="4"/>
      <c r="K7" s="42"/>
      <c r="L7" s="6" t="s">
        <v>26</v>
      </c>
    </row>
    <row r="8" spans="1:12" s="2" customFormat="1" ht="15.75" thickBot="1" x14ac:dyDescent="0.3">
      <c r="A8" s="27" t="s">
        <v>25</v>
      </c>
      <c r="B8" s="28"/>
      <c r="C8" s="7"/>
      <c r="D8" s="7"/>
      <c r="E8" s="7"/>
      <c r="F8" s="7"/>
      <c r="G8" s="7"/>
      <c r="H8" s="7"/>
      <c r="I8" s="7"/>
      <c r="J8" s="7"/>
      <c r="K8" s="43"/>
      <c r="L8" s="8" t="s">
        <v>118</v>
      </c>
    </row>
    <row r="9" spans="1:12" ht="15.75" thickBot="1" x14ac:dyDescent="0.3">
      <c r="A9" s="9" t="s">
        <v>7</v>
      </c>
      <c r="B9" s="1"/>
      <c r="C9" s="1"/>
      <c r="D9" s="1"/>
      <c r="E9" s="1"/>
      <c r="F9" s="1"/>
      <c r="G9" s="1"/>
      <c r="I9" s="1"/>
      <c r="L9" s="10" t="s">
        <v>5</v>
      </c>
    </row>
    <row r="10" spans="1:12" s="2" customFormat="1" x14ac:dyDescent="0.25">
      <c r="A10" s="14" t="s">
        <v>6</v>
      </c>
      <c r="B10" s="15"/>
      <c r="C10" s="29"/>
      <c r="D10" s="15"/>
      <c r="E10" s="15"/>
      <c r="F10" s="15"/>
      <c r="G10" s="16"/>
      <c r="H10" s="15"/>
      <c r="I10" s="17" t="s">
        <v>30</v>
      </c>
      <c r="J10" s="15"/>
      <c r="K10" s="45"/>
      <c r="L10" s="32"/>
    </row>
    <row r="11" spans="1:12" s="2" customFormat="1" x14ac:dyDescent="0.25">
      <c r="A11" s="18" t="s">
        <v>23</v>
      </c>
      <c r="B11" s="12"/>
      <c r="C11" s="30"/>
      <c r="D11" s="12"/>
      <c r="E11" s="12"/>
      <c r="F11" s="12"/>
      <c r="G11" s="13"/>
      <c r="H11" s="12"/>
      <c r="I11" s="11" t="s">
        <v>21</v>
      </c>
      <c r="J11" s="12"/>
      <c r="K11" s="46"/>
      <c r="L11" s="33"/>
    </row>
    <row r="12" spans="1:12" ht="15.75" thickBot="1" x14ac:dyDescent="0.3">
      <c r="A12" s="19" t="s">
        <v>22</v>
      </c>
      <c r="B12" s="20"/>
      <c r="C12" s="31"/>
      <c r="D12" s="20"/>
      <c r="E12" s="20"/>
      <c r="F12" s="20"/>
      <c r="G12" s="21"/>
      <c r="H12" s="20"/>
      <c r="I12" s="22" t="s">
        <v>29</v>
      </c>
      <c r="J12" s="20"/>
      <c r="K12" s="47"/>
      <c r="L12" s="34"/>
    </row>
    <row r="13" spans="1:12" ht="52.5" customHeight="1" x14ac:dyDescent="0.25">
      <c r="A13" s="74" t="s">
        <v>0</v>
      </c>
      <c r="B13" s="80" t="s">
        <v>1</v>
      </c>
      <c r="C13" s="80" t="s">
        <v>2</v>
      </c>
      <c r="D13" s="74" t="s">
        <v>4</v>
      </c>
      <c r="E13" s="74" t="s">
        <v>3</v>
      </c>
      <c r="F13" s="74" t="s">
        <v>10</v>
      </c>
      <c r="G13" s="78" t="s">
        <v>19</v>
      </c>
      <c r="H13" s="79"/>
      <c r="I13" s="79"/>
      <c r="J13" s="74" t="s">
        <v>14</v>
      </c>
      <c r="K13" s="76" t="s">
        <v>8</v>
      </c>
      <c r="L13" s="74" t="s">
        <v>9</v>
      </c>
    </row>
    <row r="14" spans="1:12" x14ac:dyDescent="0.25">
      <c r="A14" s="75"/>
      <c r="B14" s="75"/>
      <c r="C14" s="75"/>
      <c r="D14" s="75"/>
      <c r="E14" s="75"/>
      <c r="F14" s="75"/>
      <c r="G14" s="35" t="s">
        <v>15</v>
      </c>
      <c r="H14" s="35" t="s">
        <v>16</v>
      </c>
      <c r="I14" s="36" t="s">
        <v>17</v>
      </c>
      <c r="J14" s="75"/>
      <c r="K14" s="77"/>
      <c r="L14" s="75"/>
    </row>
    <row r="15" spans="1:12" s="2" customFormat="1" x14ac:dyDescent="0.25">
      <c r="A15" s="5"/>
      <c r="B15" s="5"/>
      <c r="C15" s="5"/>
      <c r="D15" s="5"/>
      <c r="E15" s="5"/>
      <c r="F15" s="5"/>
      <c r="G15" s="38"/>
      <c r="H15" s="38"/>
      <c r="I15" s="39"/>
      <c r="J15" s="5"/>
      <c r="K15" s="42"/>
      <c r="L15" s="5"/>
    </row>
    <row r="16" spans="1:12" s="2" customFormat="1" x14ac:dyDescent="0.25">
      <c r="A16" s="2">
        <v>1</v>
      </c>
      <c r="B16" s="2" t="s">
        <v>79</v>
      </c>
      <c r="C16" s="2" t="s">
        <v>80</v>
      </c>
      <c r="D16" s="52">
        <v>36</v>
      </c>
      <c r="E16" s="52">
        <v>2000</v>
      </c>
      <c r="F16" s="52"/>
      <c r="G16" s="53">
        <v>1.0935185185185186E-3</v>
      </c>
      <c r="H16" s="53">
        <v>1.0814814814814814E-3</v>
      </c>
      <c r="I16" s="53">
        <v>9.8101851851851844E-4</v>
      </c>
      <c r="J16" s="53">
        <f t="shared" ref="J16:J22" si="0">SUM(G16:I16)</f>
        <v>3.1560185185185181E-3</v>
      </c>
      <c r="K16" s="54">
        <v>33</v>
      </c>
      <c r="L16" s="52" t="s">
        <v>114</v>
      </c>
    </row>
    <row r="17" spans="1:12" s="2" customFormat="1" x14ac:dyDescent="0.25">
      <c r="A17" s="2">
        <v>2</v>
      </c>
      <c r="B17" s="2" t="s">
        <v>84</v>
      </c>
      <c r="C17" s="2" t="s">
        <v>39</v>
      </c>
      <c r="D17" s="52">
        <v>30</v>
      </c>
      <c r="E17" s="52">
        <v>2000</v>
      </c>
      <c r="F17" s="52"/>
      <c r="G17" s="53">
        <v>1.1200231481481482E-3</v>
      </c>
      <c r="H17" s="53">
        <v>1.1042824074074073E-3</v>
      </c>
      <c r="I17" s="53">
        <v>1.0203703703703705E-3</v>
      </c>
      <c r="J17" s="53">
        <f t="shared" si="0"/>
        <v>3.244675925925926E-3</v>
      </c>
      <c r="K17" s="54">
        <v>31</v>
      </c>
      <c r="L17" s="52" t="s">
        <v>114</v>
      </c>
    </row>
    <row r="18" spans="1:12" s="2" customFormat="1" x14ac:dyDescent="0.25">
      <c r="A18" s="2">
        <v>3</v>
      </c>
      <c r="B18" s="2" t="s">
        <v>81</v>
      </c>
      <c r="C18" s="2" t="s">
        <v>82</v>
      </c>
      <c r="D18" s="52">
        <v>32</v>
      </c>
      <c r="E18" s="52">
        <v>2001</v>
      </c>
      <c r="F18" s="52"/>
      <c r="G18" s="53">
        <v>1.1096064814814816E-3</v>
      </c>
      <c r="H18" s="53">
        <v>1.113773148148148E-3</v>
      </c>
      <c r="I18" s="53">
        <v>1.0508101851851852E-3</v>
      </c>
      <c r="J18" s="53">
        <f t="shared" si="0"/>
        <v>3.2741898148148148E-3</v>
      </c>
      <c r="K18" s="54">
        <v>29</v>
      </c>
      <c r="L18" s="52" t="s">
        <v>114</v>
      </c>
    </row>
    <row r="19" spans="1:12" s="2" customFormat="1" x14ac:dyDescent="0.25">
      <c r="A19" s="2">
        <v>4</v>
      </c>
      <c r="B19" s="2" t="s">
        <v>83</v>
      </c>
      <c r="C19" s="2" t="s">
        <v>80</v>
      </c>
      <c r="D19" s="52">
        <v>31</v>
      </c>
      <c r="E19" s="52">
        <v>2000</v>
      </c>
      <c r="F19" s="52"/>
      <c r="G19" s="53">
        <v>1.1156250000000001E-3</v>
      </c>
      <c r="H19" s="53">
        <v>1.1327546296296296E-3</v>
      </c>
      <c r="I19" s="53">
        <v>1.0375E-3</v>
      </c>
      <c r="J19" s="53">
        <f t="shared" si="0"/>
        <v>3.2858796296296299E-3</v>
      </c>
      <c r="K19" s="54">
        <v>27</v>
      </c>
      <c r="L19" s="52" t="s">
        <v>114</v>
      </c>
    </row>
    <row r="20" spans="1:12" s="2" customFormat="1" x14ac:dyDescent="0.25">
      <c r="A20" s="2">
        <v>5</v>
      </c>
      <c r="B20" s="2" t="s">
        <v>85</v>
      </c>
      <c r="C20" s="2" t="s">
        <v>80</v>
      </c>
      <c r="D20" s="52">
        <v>33</v>
      </c>
      <c r="E20" s="52">
        <v>2000</v>
      </c>
      <c r="F20" s="52"/>
      <c r="G20" s="53">
        <v>1.1859953703703705E-3</v>
      </c>
      <c r="H20" s="53">
        <v>1.1961805555555556E-3</v>
      </c>
      <c r="I20" s="53">
        <v>1.1047453703703703E-3</v>
      </c>
      <c r="J20" s="53">
        <f t="shared" si="0"/>
        <v>3.4869212962962961E-3</v>
      </c>
      <c r="K20" s="54">
        <v>26</v>
      </c>
      <c r="L20" s="52" t="s">
        <v>114</v>
      </c>
    </row>
    <row r="21" spans="1:12" s="2" customFormat="1" x14ac:dyDescent="0.25">
      <c r="A21" s="2">
        <v>6</v>
      </c>
      <c r="B21" s="2" t="s">
        <v>86</v>
      </c>
      <c r="C21" s="2" t="s">
        <v>62</v>
      </c>
      <c r="D21" s="52">
        <v>35</v>
      </c>
      <c r="E21" s="52">
        <v>2000</v>
      </c>
      <c r="F21" s="52"/>
      <c r="G21" s="53">
        <v>1.372337962962963E-3</v>
      </c>
      <c r="H21" s="53">
        <v>1.351388888888889E-3</v>
      </c>
      <c r="I21" s="53">
        <v>1.2203703703703704E-3</v>
      </c>
      <c r="J21" s="53">
        <f t="shared" si="0"/>
        <v>3.9440972222222221E-3</v>
      </c>
      <c r="K21" s="54">
        <v>25</v>
      </c>
      <c r="L21" s="52" t="s">
        <v>114</v>
      </c>
    </row>
    <row r="22" spans="1:12" s="2" customFormat="1" x14ac:dyDescent="0.25">
      <c r="A22" s="2">
        <v>7</v>
      </c>
      <c r="B22" s="2" t="s">
        <v>87</v>
      </c>
      <c r="C22" s="2" t="s">
        <v>43</v>
      </c>
      <c r="D22" s="52">
        <v>34</v>
      </c>
      <c r="E22" s="52">
        <v>2001</v>
      </c>
      <c r="F22" s="52"/>
      <c r="G22" s="53">
        <v>1.749421296296296E-3</v>
      </c>
      <c r="H22" s="53">
        <v>1.7092592592592591E-3</v>
      </c>
      <c r="I22" s="53">
        <v>1.6160879629629631E-3</v>
      </c>
      <c r="J22" s="53">
        <f t="shared" si="0"/>
        <v>5.0747685185185184E-3</v>
      </c>
      <c r="K22" s="54">
        <v>24</v>
      </c>
      <c r="L22" s="52" t="s">
        <v>114</v>
      </c>
    </row>
    <row r="23" spans="1:12" s="2" customFormat="1" x14ac:dyDescent="0.25">
      <c r="D23" s="52"/>
      <c r="E23" s="52"/>
      <c r="F23" s="52"/>
      <c r="G23" s="53"/>
      <c r="H23" s="53"/>
      <c r="I23" s="53"/>
      <c r="J23" s="53"/>
      <c r="K23" s="54"/>
      <c r="L23" s="52"/>
    </row>
    <row r="24" spans="1:12" s="2" customFormat="1" x14ac:dyDescent="0.25">
      <c r="A24" s="2">
        <v>1</v>
      </c>
      <c r="B24" s="2" t="s">
        <v>66</v>
      </c>
      <c r="C24" s="2" t="s">
        <v>39</v>
      </c>
      <c r="D24" s="52">
        <v>50</v>
      </c>
      <c r="E24" s="52">
        <v>2005</v>
      </c>
      <c r="F24" s="52"/>
      <c r="G24" s="53">
        <v>1.2140046296296295E-3</v>
      </c>
      <c r="H24" s="53">
        <v>1.2550925925925926E-3</v>
      </c>
      <c r="I24" s="53">
        <v>1.1745370370370369E-3</v>
      </c>
      <c r="J24" s="53">
        <f t="shared" ref="J24:J36" si="1">SUM(G24:I24)</f>
        <v>3.6436342592592592E-3</v>
      </c>
      <c r="K24" s="54">
        <v>33</v>
      </c>
      <c r="L24" s="52" t="s">
        <v>116</v>
      </c>
    </row>
    <row r="25" spans="1:12" s="2" customFormat="1" x14ac:dyDescent="0.25">
      <c r="A25" s="2">
        <v>2</v>
      </c>
      <c r="B25" s="2" t="s">
        <v>67</v>
      </c>
      <c r="C25" s="2" t="s">
        <v>37</v>
      </c>
      <c r="D25" s="52">
        <v>44</v>
      </c>
      <c r="E25" s="52">
        <v>2002</v>
      </c>
      <c r="F25" s="52"/>
      <c r="G25" s="53">
        <v>1.3163194444444444E-3</v>
      </c>
      <c r="H25" s="53">
        <v>1.400578703703704E-3</v>
      </c>
      <c r="I25" s="53">
        <v>1.1943287037037037E-3</v>
      </c>
      <c r="J25" s="53">
        <f t="shared" si="1"/>
        <v>3.9112268518518524E-3</v>
      </c>
      <c r="K25" s="54">
        <v>31</v>
      </c>
      <c r="L25" s="52" t="s">
        <v>116</v>
      </c>
    </row>
    <row r="26" spans="1:12" s="2" customFormat="1" x14ac:dyDescent="0.25">
      <c r="A26" s="2">
        <v>3</v>
      </c>
      <c r="B26" s="2" t="s">
        <v>68</v>
      </c>
      <c r="C26" s="2" t="s">
        <v>39</v>
      </c>
      <c r="D26" s="52">
        <v>43</v>
      </c>
      <c r="E26" s="52">
        <v>2002</v>
      </c>
      <c r="F26" s="52"/>
      <c r="G26" s="53">
        <v>1.3929398148148147E-3</v>
      </c>
      <c r="H26" s="53">
        <v>1.3686342592592593E-3</v>
      </c>
      <c r="I26" s="53">
        <v>1.2184027777777779E-3</v>
      </c>
      <c r="J26" s="53">
        <f t="shared" si="1"/>
        <v>3.9799768518518526E-3</v>
      </c>
      <c r="K26" s="54">
        <v>29</v>
      </c>
      <c r="L26" s="52" t="s">
        <v>116</v>
      </c>
    </row>
    <row r="27" spans="1:12" s="2" customFormat="1" x14ac:dyDescent="0.25">
      <c r="A27" s="2">
        <v>4</v>
      </c>
      <c r="B27" s="2" t="s">
        <v>73</v>
      </c>
      <c r="C27" s="2" t="s">
        <v>39</v>
      </c>
      <c r="D27" s="52">
        <v>46</v>
      </c>
      <c r="E27" s="52">
        <v>2004</v>
      </c>
      <c r="F27" s="52"/>
      <c r="G27" s="53">
        <v>1.9395833333333333E-3</v>
      </c>
      <c r="H27" s="53">
        <v>1.5584490740740741E-3</v>
      </c>
      <c r="I27" s="53">
        <v>1.5053240740740741E-3</v>
      </c>
      <c r="J27" s="53">
        <f t="shared" si="1"/>
        <v>5.003356481481481E-3</v>
      </c>
      <c r="K27" s="54">
        <v>27</v>
      </c>
      <c r="L27" s="52" t="s">
        <v>116</v>
      </c>
    </row>
    <row r="28" spans="1:12" s="2" customFormat="1" x14ac:dyDescent="0.25">
      <c r="A28" s="2">
        <v>5</v>
      </c>
      <c r="B28" s="2" t="s">
        <v>69</v>
      </c>
      <c r="C28" s="2" t="s">
        <v>39</v>
      </c>
      <c r="D28" s="52">
        <v>47</v>
      </c>
      <c r="E28" s="52">
        <v>2004</v>
      </c>
      <c r="F28" s="52"/>
      <c r="G28" s="53">
        <v>1.701851851851852E-3</v>
      </c>
      <c r="H28" s="53">
        <v>1.7865740740740741E-3</v>
      </c>
      <c r="I28" s="53">
        <v>1.5682870370370371E-3</v>
      </c>
      <c r="J28" s="53">
        <f t="shared" si="1"/>
        <v>5.0567129629629634E-3</v>
      </c>
      <c r="K28" s="54">
        <v>26</v>
      </c>
      <c r="L28" s="52" t="s">
        <v>116</v>
      </c>
    </row>
    <row r="29" spans="1:12" s="2" customFormat="1" x14ac:dyDescent="0.25">
      <c r="A29" s="2">
        <v>6</v>
      </c>
      <c r="B29" s="2" t="s">
        <v>72</v>
      </c>
      <c r="C29" s="2" t="s">
        <v>39</v>
      </c>
      <c r="D29" s="52">
        <v>45</v>
      </c>
      <c r="E29" s="52">
        <v>2002</v>
      </c>
      <c r="F29" s="52"/>
      <c r="G29" s="53">
        <v>1.9266203703703704E-3</v>
      </c>
      <c r="H29" s="53">
        <v>1.7357638888888889E-3</v>
      </c>
      <c r="I29" s="53">
        <v>1.5125E-3</v>
      </c>
      <c r="J29" s="53">
        <f t="shared" si="1"/>
        <v>5.1748842592592593E-3</v>
      </c>
      <c r="K29" s="54">
        <v>25</v>
      </c>
      <c r="L29" s="52" t="s">
        <v>116</v>
      </c>
    </row>
    <row r="30" spans="1:12" s="2" customFormat="1" x14ac:dyDescent="0.25">
      <c r="A30" s="2">
        <v>7</v>
      </c>
      <c r="B30" s="2" t="s">
        <v>70</v>
      </c>
      <c r="C30" s="2" t="s">
        <v>39</v>
      </c>
      <c r="D30" s="52">
        <v>48</v>
      </c>
      <c r="E30" s="52">
        <v>2004</v>
      </c>
      <c r="F30" s="52"/>
      <c r="G30" s="53">
        <v>1.702662037037037E-3</v>
      </c>
      <c r="H30" s="53">
        <v>1.8032407407407407E-3</v>
      </c>
      <c r="I30" s="53">
        <v>1.7167824074074073E-3</v>
      </c>
      <c r="J30" s="53">
        <f t="shared" si="1"/>
        <v>5.2226851851851852E-3</v>
      </c>
      <c r="K30" s="54">
        <v>24</v>
      </c>
      <c r="L30" s="52" t="s">
        <v>116</v>
      </c>
    </row>
    <row r="31" spans="1:12" s="2" customFormat="1" x14ac:dyDescent="0.25">
      <c r="A31" s="2">
        <v>8</v>
      </c>
      <c r="B31" s="2" t="s">
        <v>71</v>
      </c>
      <c r="C31" s="2" t="s">
        <v>37</v>
      </c>
      <c r="D31" s="52">
        <v>51</v>
      </c>
      <c r="E31" s="52">
        <v>2005</v>
      </c>
      <c r="F31" s="52"/>
      <c r="G31" s="53">
        <v>1.7326388888888888E-3</v>
      </c>
      <c r="H31" s="53">
        <v>1.7614583333333334E-3</v>
      </c>
      <c r="I31" s="53">
        <v>1.8157407407407408E-3</v>
      </c>
      <c r="J31" s="53">
        <f t="shared" si="1"/>
        <v>5.3098379629629633E-3</v>
      </c>
      <c r="K31" s="54">
        <v>23</v>
      </c>
      <c r="L31" s="52" t="s">
        <v>116</v>
      </c>
    </row>
    <row r="32" spans="1:12" s="2" customFormat="1" x14ac:dyDescent="0.25">
      <c r="A32" s="2">
        <v>9</v>
      </c>
      <c r="B32" s="2" t="s">
        <v>75</v>
      </c>
      <c r="C32" s="2" t="s">
        <v>37</v>
      </c>
      <c r="D32" s="52">
        <v>49</v>
      </c>
      <c r="E32" s="52">
        <v>2005</v>
      </c>
      <c r="F32" s="52"/>
      <c r="G32" s="53">
        <v>2.2505787037037039E-3</v>
      </c>
      <c r="H32" s="53">
        <v>2.2067129629629628E-3</v>
      </c>
      <c r="I32" s="53">
        <v>1.9980324074074071E-3</v>
      </c>
      <c r="J32" s="53">
        <f t="shared" si="1"/>
        <v>6.4553240740740734E-3</v>
      </c>
      <c r="K32" s="54">
        <v>22</v>
      </c>
      <c r="L32" s="52" t="s">
        <v>116</v>
      </c>
    </row>
    <row r="33" spans="1:12" s="2" customFormat="1" x14ac:dyDescent="0.25">
      <c r="A33" s="2">
        <v>10</v>
      </c>
      <c r="B33" s="2" t="s">
        <v>74</v>
      </c>
      <c r="C33" s="2" t="s">
        <v>39</v>
      </c>
      <c r="D33" s="52">
        <v>52</v>
      </c>
      <c r="E33" s="52">
        <v>2006</v>
      </c>
      <c r="F33" s="52"/>
      <c r="G33" s="53">
        <v>2.2259259259259259E-3</v>
      </c>
      <c r="H33" s="53">
        <v>2.1880787037037038E-3</v>
      </c>
      <c r="I33" s="53">
        <v>2.154050925925926E-3</v>
      </c>
      <c r="J33" s="53">
        <f t="shared" si="1"/>
        <v>6.5680555555555561E-3</v>
      </c>
      <c r="K33" s="54">
        <v>21</v>
      </c>
      <c r="L33" s="52" t="s">
        <v>116</v>
      </c>
    </row>
    <row r="34" spans="1:12" s="2" customFormat="1" x14ac:dyDescent="0.25">
      <c r="A34" s="2">
        <v>11</v>
      </c>
      <c r="B34" s="2" t="s">
        <v>76</v>
      </c>
      <c r="C34" s="2" t="s">
        <v>39</v>
      </c>
      <c r="D34" s="52">
        <v>56</v>
      </c>
      <c r="E34" s="52">
        <v>2005</v>
      </c>
      <c r="F34" s="52"/>
      <c r="G34" s="53">
        <v>2.2509259259259258E-3</v>
      </c>
      <c r="H34" s="53">
        <v>2.3254629629629628E-3</v>
      </c>
      <c r="I34" s="53">
        <v>2.0950231481481484E-3</v>
      </c>
      <c r="J34" s="53">
        <f t="shared" si="1"/>
        <v>6.6714120370370365E-3</v>
      </c>
      <c r="K34" s="54">
        <v>20</v>
      </c>
      <c r="L34" s="52" t="s">
        <v>116</v>
      </c>
    </row>
    <row r="35" spans="1:12" s="2" customFormat="1" x14ac:dyDescent="0.25">
      <c r="A35" s="2">
        <v>12</v>
      </c>
      <c r="B35" s="2" t="s">
        <v>77</v>
      </c>
      <c r="C35" s="2" t="s">
        <v>39</v>
      </c>
      <c r="D35" s="52">
        <v>53</v>
      </c>
      <c r="E35" s="52">
        <v>2006</v>
      </c>
      <c r="F35" s="52"/>
      <c r="G35" s="53">
        <v>2.4952546296296298E-3</v>
      </c>
      <c r="H35" s="53">
        <v>2.7222222222222218E-3</v>
      </c>
      <c r="I35" s="53">
        <v>2.4633101851851851E-3</v>
      </c>
      <c r="J35" s="53">
        <f t="shared" si="1"/>
        <v>7.6807870370370363E-3</v>
      </c>
      <c r="K35" s="54">
        <v>19</v>
      </c>
      <c r="L35" s="52" t="s">
        <v>116</v>
      </c>
    </row>
    <row r="36" spans="1:12" s="2" customFormat="1" x14ac:dyDescent="0.25">
      <c r="A36" s="2">
        <v>13</v>
      </c>
      <c r="B36" s="2" t="s">
        <v>78</v>
      </c>
      <c r="C36" s="2" t="s">
        <v>43</v>
      </c>
      <c r="D36" s="52">
        <v>54</v>
      </c>
      <c r="E36" s="52">
        <v>2007</v>
      </c>
      <c r="F36" s="52"/>
      <c r="G36" s="53">
        <v>2.835763888888889E-3</v>
      </c>
      <c r="H36" s="53">
        <v>2.9534722222222223E-3</v>
      </c>
      <c r="I36" s="53">
        <v>2.7495370370370369E-3</v>
      </c>
      <c r="J36" s="53">
        <f t="shared" si="1"/>
        <v>8.5387731481481478E-3</v>
      </c>
      <c r="K36" s="54">
        <v>18</v>
      </c>
      <c r="L36" s="52" t="s">
        <v>116</v>
      </c>
    </row>
    <row r="37" spans="1:12" s="2" customFormat="1" x14ac:dyDescent="0.25">
      <c r="D37" s="52"/>
      <c r="E37" s="52"/>
      <c r="F37" s="52"/>
      <c r="G37" s="53"/>
      <c r="H37" s="53"/>
      <c r="I37" s="53"/>
      <c r="J37" s="53"/>
      <c r="K37" s="54"/>
      <c r="L37" s="52"/>
    </row>
    <row r="38" spans="1:12" s="2" customFormat="1" x14ac:dyDescent="0.25">
      <c r="A38" s="2">
        <v>1</v>
      </c>
      <c r="B38" s="2" t="s">
        <v>108</v>
      </c>
      <c r="C38" s="2" t="s">
        <v>106</v>
      </c>
      <c r="D38" s="52">
        <v>2</v>
      </c>
      <c r="E38" s="55">
        <v>1996</v>
      </c>
      <c r="F38" s="52"/>
      <c r="G38" s="53">
        <v>9.8726851851851862E-4</v>
      </c>
      <c r="H38" s="53">
        <v>9.9120370370370378E-4</v>
      </c>
      <c r="I38" s="53">
        <v>9.6851851851851862E-4</v>
      </c>
      <c r="J38" s="53">
        <f>SUM(G38:I38)</f>
        <v>2.9469907407407413E-3</v>
      </c>
      <c r="K38" s="54">
        <v>33</v>
      </c>
      <c r="L38" s="52" t="s">
        <v>110</v>
      </c>
    </row>
    <row r="39" spans="1:12" s="2" customFormat="1" x14ac:dyDescent="0.25">
      <c r="D39" s="52"/>
      <c r="E39" s="55"/>
      <c r="F39" s="52"/>
      <c r="G39" s="53"/>
      <c r="H39" s="53"/>
      <c r="I39" s="53"/>
      <c r="J39" s="53"/>
      <c r="K39" s="54"/>
      <c r="L39" s="52"/>
    </row>
    <row r="40" spans="1:12" s="2" customFormat="1" x14ac:dyDescent="0.25">
      <c r="A40" s="2">
        <v>1</v>
      </c>
      <c r="B40" s="2" t="s">
        <v>102</v>
      </c>
      <c r="C40" s="2" t="s">
        <v>91</v>
      </c>
      <c r="D40" s="52">
        <v>14</v>
      </c>
      <c r="E40" s="52">
        <v>1998</v>
      </c>
      <c r="F40" s="52"/>
      <c r="G40" s="53">
        <v>9.9988425925925917E-4</v>
      </c>
      <c r="H40" s="53">
        <v>9.9293981481481477E-4</v>
      </c>
      <c r="I40" s="53">
        <v>9.6944444444444432E-4</v>
      </c>
      <c r="J40" s="53">
        <f t="shared" ref="J40:J46" si="2">SUM(G40:I40)</f>
        <v>2.9622685185185182E-3</v>
      </c>
      <c r="K40" s="54">
        <v>33</v>
      </c>
      <c r="L40" s="52" t="s">
        <v>112</v>
      </c>
    </row>
    <row r="41" spans="1:12" s="2" customFormat="1" x14ac:dyDescent="0.25">
      <c r="A41" s="2">
        <v>2</v>
      </c>
      <c r="B41" s="2" t="s">
        <v>101</v>
      </c>
      <c r="C41" s="2" t="s">
        <v>54</v>
      </c>
      <c r="D41" s="52">
        <v>11</v>
      </c>
      <c r="E41" s="52">
        <v>1999</v>
      </c>
      <c r="F41" s="52"/>
      <c r="G41" s="53">
        <v>9.9803240740740733E-4</v>
      </c>
      <c r="H41" s="53">
        <v>1.0031250000000001E-3</v>
      </c>
      <c r="I41" s="53">
        <v>9.7256944444444441E-4</v>
      </c>
      <c r="J41" s="53">
        <f t="shared" si="2"/>
        <v>2.9737268518518515E-3</v>
      </c>
      <c r="K41" s="54">
        <v>31</v>
      </c>
      <c r="L41" s="52" t="s">
        <v>112</v>
      </c>
    </row>
    <row r="42" spans="1:12" s="2" customFormat="1" x14ac:dyDescent="0.25">
      <c r="A42" s="2">
        <v>3</v>
      </c>
      <c r="B42" s="2" t="s">
        <v>99</v>
      </c>
      <c r="C42" s="2" t="s">
        <v>100</v>
      </c>
      <c r="D42" s="52">
        <v>13</v>
      </c>
      <c r="E42" s="52">
        <v>1998</v>
      </c>
      <c r="F42" s="52"/>
      <c r="G42" s="53">
        <v>9.932870370370371E-4</v>
      </c>
      <c r="H42" s="53">
        <v>1.0050925925925926E-3</v>
      </c>
      <c r="I42" s="53">
        <v>9.7824074074074068E-4</v>
      </c>
      <c r="J42" s="53">
        <f t="shared" si="2"/>
        <v>2.9766203703703699E-3</v>
      </c>
      <c r="K42" s="54">
        <v>29</v>
      </c>
      <c r="L42" s="52" t="s">
        <v>112</v>
      </c>
    </row>
    <row r="43" spans="1:12" s="2" customFormat="1" x14ac:dyDescent="0.25">
      <c r="A43" s="2">
        <v>4</v>
      </c>
      <c r="B43" s="2" t="s">
        <v>104</v>
      </c>
      <c r="C43" s="2" t="s">
        <v>80</v>
      </c>
      <c r="D43" s="52">
        <v>9</v>
      </c>
      <c r="E43" s="52">
        <v>1998</v>
      </c>
      <c r="F43" s="52"/>
      <c r="G43" s="53">
        <v>1.016550925925926E-3</v>
      </c>
      <c r="H43" s="53">
        <v>1.0496527777777778E-3</v>
      </c>
      <c r="I43" s="53">
        <v>1.0020833333333333E-3</v>
      </c>
      <c r="J43" s="53">
        <f t="shared" si="2"/>
        <v>3.0682870370370369E-3</v>
      </c>
      <c r="K43" s="54">
        <v>27</v>
      </c>
      <c r="L43" s="52" t="s">
        <v>112</v>
      </c>
    </row>
    <row r="44" spans="1:12" s="2" customFormat="1" x14ac:dyDescent="0.25">
      <c r="A44" s="2">
        <v>5</v>
      </c>
      <c r="B44" s="2" t="s">
        <v>103</v>
      </c>
      <c r="C44" s="2" t="s">
        <v>37</v>
      </c>
      <c r="D44" s="52">
        <v>10</v>
      </c>
      <c r="E44" s="52">
        <v>1998</v>
      </c>
      <c r="F44" s="52"/>
      <c r="G44" s="53">
        <v>1.0121527777777778E-3</v>
      </c>
      <c r="H44" s="53">
        <v>1.0789351851851852E-3</v>
      </c>
      <c r="I44" s="53">
        <v>1.0450231481481482E-3</v>
      </c>
      <c r="J44" s="53">
        <f t="shared" si="2"/>
        <v>3.1361111111111112E-3</v>
      </c>
      <c r="K44" s="54">
        <v>26</v>
      </c>
      <c r="L44" s="52" t="s">
        <v>112</v>
      </c>
    </row>
    <row r="45" spans="1:12" s="2" customFormat="1" x14ac:dyDescent="0.25">
      <c r="A45" s="2">
        <v>6</v>
      </c>
      <c r="B45" s="2" t="s">
        <v>105</v>
      </c>
      <c r="C45" s="2" t="s">
        <v>106</v>
      </c>
      <c r="D45" s="52">
        <v>15</v>
      </c>
      <c r="E45" s="52">
        <v>1999</v>
      </c>
      <c r="F45" s="52"/>
      <c r="G45" s="53">
        <v>1.0631944444444445E-3</v>
      </c>
      <c r="H45" s="53">
        <v>1.0559027777777778E-3</v>
      </c>
      <c r="I45" s="53">
        <v>1.0241898148148148E-3</v>
      </c>
      <c r="J45" s="53">
        <f t="shared" si="2"/>
        <v>3.1432870370370373E-3</v>
      </c>
      <c r="K45" s="54">
        <v>25</v>
      </c>
      <c r="L45" s="52" t="s">
        <v>112</v>
      </c>
    </row>
    <row r="46" spans="1:12" s="2" customFormat="1" x14ac:dyDescent="0.25">
      <c r="A46" s="2">
        <v>7</v>
      </c>
      <c r="B46" s="2" t="s">
        <v>107</v>
      </c>
      <c r="C46" s="2" t="s">
        <v>39</v>
      </c>
      <c r="D46" s="52">
        <v>12</v>
      </c>
      <c r="E46" s="52">
        <v>1999</v>
      </c>
      <c r="F46" s="52"/>
      <c r="G46" s="53">
        <v>1.0802083333333332E-3</v>
      </c>
      <c r="H46" s="53">
        <v>1.0797453703703705E-3</v>
      </c>
      <c r="I46" s="53">
        <v>1.0587962962962962E-3</v>
      </c>
      <c r="J46" s="53">
        <f t="shared" si="2"/>
        <v>3.2187500000000003E-3</v>
      </c>
      <c r="K46" s="54">
        <v>24</v>
      </c>
      <c r="L46" s="52" t="s">
        <v>112</v>
      </c>
    </row>
    <row r="47" spans="1:12" s="2" customFormat="1" x14ac:dyDescent="0.25">
      <c r="D47" s="52"/>
      <c r="E47" s="52"/>
      <c r="F47" s="52"/>
      <c r="G47" s="53"/>
      <c r="H47" s="53"/>
      <c r="I47" s="53"/>
      <c r="J47" s="53"/>
      <c r="K47" s="54"/>
      <c r="L47" s="52"/>
    </row>
    <row r="48" spans="1:12" s="2" customFormat="1" x14ac:dyDescent="0.25">
      <c r="A48" s="2">
        <v>1</v>
      </c>
      <c r="B48" s="2" t="s">
        <v>36</v>
      </c>
      <c r="C48" s="2" t="s">
        <v>37</v>
      </c>
      <c r="D48" s="52">
        <v>39</v>
      </c>
      <c r="E48" s="55">
        <v>2002</v>
      </c>
      <c r="F48" s="52"/>
      <c r="G48" s="53">
        <v>1.2744212962962963E-3</v>
      </c>
      <c r="H48" s="53">
        <v>1.303587962962963E-3</v>
      </c>
      <c r="I48" s="53">
        <v>1.155787037037037E-3</v>
      </c>
      <c r="J48" s="53">
        <f t="shared" ref="J48:J55" si="3">SUM(G48:I48)</f>
        <v>3.7337962962962958E-3</v>
      </c>
      <c r="K48" s="54">
        <v>33</v>
      </c>
      <c r="L48" s="52" t="s">
        <v>115</v>
      </c>
    </row>
    <row r="49" spans="1:12" s="2" customFormat="1" x14ac:dyDescent="0.25">
      <c r="A49" s="2">
        <v>2</v>
      </c>
      <c r="B49" s="2" t="s">
        <v>38</v>
      </c>
      <c r="C49" s="2" t="s">
        <v>39</v>
      </c>
      <c r="D49" s="52">
        <v>42</v>
      </c>
      <c r="E49" s="55">
        <v>2004</v>
      </c>
      <c r="F49" s="52"/>
      <c r="G49" s="53">
        <v>1.3675925925925923E-3</v>
      </c>
      <c r="H49" s="53">
        <v>1.3944444444444445E-3</v>
      </c>
      <c r="I49" s="53">
        <v>1.2324074074074073E-3</v>
      </c>
      <c r="J49" s="53">
        <f>SUM(G49:I49)</f>
        <v>3.9944444444444446E-3</v>
      </c>
      <c r="K49" s="54">
        <v>31</v>
      </c>
      <c r="L49" s="52" t="s">
        <v>115</v>
      </c>
    </row>
    <row r="50" spans="1:12" s="2" customFormat="1" x14ac:dyDescent="0.25">
      <c r="A50" s="2">
        <v>3</v>
      </c>
      <c r="B50" s="2" t="s">
        <v>61</v>
      </c>
      <c r="C50" s="2" t="s">
        <v>62</v>
      </c>
      <c r="D50" s="52">
        <v>16</v>
      </c>
      <c r="E50" s="52">
        <v>2002</v>
      </c>
      <c r="F50" s="52"/>
      <c r="G50" s="53">
        <v>1.386226851851852E-3</v>
      </c>
      <c r="H50" s="53">
        <v>1.3170138888888891E-3</v>
      </c>
      <c r="I50" s="53">
        <v>1.3315972222222221E-3</v>
      </c>
      <c r="J50" s="53">
        <f>SUM(G50:I50)</f>
        <v>4.0348379629629632E-3</v>
      </c>
      <c r="K50" s="54">
        <v>29</v>
      </c>
      <c r="L50" s="52" t="s">
        <v>115</v>
      </c>
    </row>
    <row r="51" spans="1:12" x14ac:dyDescent="0.25">
      <c r="A51" s="2">
        <v>4</v>
      </c>
      <c r="B51" s="2" t="s">
        <v>64</v>
      </c>
      <c r="C51" s="2" t="s">
        <v>62</v>
      </c>
      <c r="D51" s="52">
        <v>19</v>
      </c>
      <c r="E51" s="52">
        <v>2002</v>
      </c>
      <c r="F51" s="52"/>
      <c r="G51" s="53">
        <v>1.6646990740740739E-3</v>
      </c>
      <c r="H51" s="53">
        <v>1.6467592592592593E-3</v>
      </c>
      <c r="I51" s="53">
        <v>1.7261574074074074E-3</v>
      </c>
      <c r="J51" s="53">
        <f>SUM(G51:I51)</f>
        <v>5.0376157407407401E-3</v>
      </c>
      <c r="K51" s="54">
        <v>27</v>
      </c>
      <c r="L51" s="52" t="s">
        <v>115</v>
      </c>
    </row>
    <row r="52" spans="1:12" s="2" customFormat="1" x14ac:dyDescent="0.25">
      <c r="A52" s="2">
        <v>5</v>
      </c>
      <c r="B52" s="2" t="s">
        <v>40</v>
      </c>
      <c r="C52" s="2" t="s">
        <v>39</v>
      </c>
      <c r="D52" s="52">
        <v>40</v>
      </c>
      <c r="E52" s="55">
        <v>2006</v>
      </c>
      <c r="F52" s="52"/>
      <c r="G52" s="53">
        <v>1.8327546296296295E-3</v>
      </c>
      <c r="H52" s="53">
        <v>1.8355324074074075E-3</v>
      </c>
      <c r="I52" s="53">
        <v>1.6699074074074073E-3</v>
      </c>
      <c r="J52" s="53">
        <f t="shared" si="3"/>
        <v>5.338194444444444E-3</v>
      </c>
      <c r="K52" s="54">
        <v>26</v>
      </c>
      <c r="L52" s="52" t="s">
        <v>115</v>
      </c>
    </row>
    <row r="53" spans="1:12" s="2" customFormat="1" x14ac:dyDescent="0.25">
      <c r="A53" s="2">
        <v>6</v>
      </c>
      <c r="B53" s="2" t="s">
        <v>42</v>
      </c>
      <c r="C53" s="2" t="s">
        <v>43</v>
      </c>
      <c r="D53" s="52">
        <v>37</v>
      </c>
      <c r="E53" s="55">
        <v>2006</v>
      </c>
      <c r="F53" s="52"/>
      <c r="G53" s="53">
        <v>2.1843750000000001E-3</v>
      </c>
      <c r="H53" s="53">
        <v>2.252199074074074E-3</v>
      </c>
      <c r="I53" s="53">
        <v>1.9074074074074074E-3</v>
      </c>
      <c r="J53" s="53">
        <f t="shared" si="3"/>
        <v>6.3439814814814808E-3</v>
      </c>
      <c r="K53" s="54">
        <v>25</v>
      </c>
      <c r="L53" s="52" t="s">
        <v>115</v>
      </c>
    </row>
    <row r="54" spans="1:12" s="2" customFormat="1" x14ac:dyDescent="0.25">
      <c r="A54" s="2">
        <v>7</v>
      </c>
      <c r="B54" s="2" t="s">
        <v>41</v>
      </c>
      <c r="C54" s="2" t="s">
        <v>37</v>
      </c>
      <c r="D54" s="52">
        <v>41</v>
      </c>
      <c r="E54" s="55">
        <v>2002</v>
      </c>
      <c r="F54" s="52"/>
      <c r="G54" s="53">
        <v>2.1829861111111108E-3</v>
      </c>
      <c r="H54" s="53">
        <v>2.2960648148148146E-3</v>
      </c>
      <c r="I54" s="53">
        <v>2.0201388888888886E-3</v>
      </c>
      <c r="J54" s="53">
        <f t="shared" si="3"/>
        <v>6.4991898148148135E-3</v>
      </c>
      <c r="K54" s="54">
        <v>24</v>
      </c>
      <c r="L54" s="52" t="s">
        <v>115</v>
      </c>
    </row>
    <row r="55" spans="1:12" s="2" customFormat="1" x14ac:dyDescent="0.25">
      <c r="A55" s="2">
        <v>8</v>
      </c>
      <c r="B55" s="2" t="s">
        <v>44</v>
      </c>
      <c r="C55" s="2" t="s">
        <v>39</v>
      </c>
      <c r="D55" s="52">
        <v>38</v>
      </c>
      <c r="E55" s="55">
        <v>2006</v>
      </c>
      <c r="F55" s="52"/>
      <c r="G55" s="53">
        <v>2.7270833333333331E-3</v>
      </c>
      <c r="H55" s="53">
        <v>2.2988425925925923E-3</v>
      </c>
      <c r="I55" s="53">
        <v>1.9834490740740741E-3</v>
      </c>
      <c r="J55" s="53">
        <f t="shared" si="3"/>
        <v>7.0093749999999991E-3</v>
      </c>
      <c r="K55" s="54">
        <v>23</v>
      </c>
      <c r="L55" s="52" t="s">
        <v>115</v>
      </c>
    </row>
    <row r="56" spans="1:12" s="2" customFormat="1" x14ac:dyDescent="0.25">
      <c r="D56" s="52"/>
      <c r="E56" s="55"/>
      <c r="F56" s="52"/>
      <c r="G56" s="53"/>
      <c r="H56" s="53"/>
      <c r="I56" s="53"/>
      <c r="J56" s="53"/>
      <c r="K56" s="54"/>
      <c r="L56" s="52"/>
    </row>
    <row r="57" spans="1:12" s="2" customFormat="1" x14ac:dyDescent="0.25">
      <c r="A57" s="2">
        <v>1</v>
      </c>
      <c r="B57" s="2" t="s">
        <v>45</v>
      </c>
      <c r="C57" s="2" t="s">
        <v>46</v>
      </c>
      <c r="D57" s="52">
        <v>24</v>
      </c>
      <c r="E57" s="52">
        <v>2000</v>
      </c>
      <c r="F57" s="52"/>
      <c r="G57" s="53">
        <v>1.0013888888888889E-3</v>
      </c>
      <c r="H57" s="53">
        <v>1.0006944444444445E-3</v>
      </c>
      <c r="I57" s="53">
        <v>9.8009259259259252E-4</v>
      </c>
      <c r="J57" s="53">
        <f t="shared" ref="J57:J69" si="4">SUM(G57:I57)</f>
        <v>2.9821759259259254E-3</v>
      </c>
      <c r="K57" s="54">
        <v>33</v>
      </c>
      <c r="L57" s="52" t="s">
        <v>113</v>
      </c>
    </row>
    <row r="58" spans="1:12" s="2" customFormat="1" x14ac:dyDescent="0.25">
      <c r="A58" s="2">
        <v>2</v>
      </c>
      <c r="B58" s="2" t="s">
        <v>47</v>
      </c>
      <c r="C58" s="2" t="s">
        <v>37</v>
      </c>
      <c r="D58" s="52">
        <v>25</v>
      </c>
      <c r="E58" s="52">
        <v>2001</v>
      </c>
      <c r="F58" s="52"/>
      <c r="G58" s="53">
        <v>1.021412037037037E-3</v>
      </c>
      <c r="H58" s="53">
        <v>1.0313657407407409E-3</v>
      </c>
      <c r="I58" s="53">
        <v>9.9780092592592607E-4</v>
      </c>
      <c r="J58" s="53">
        <f t="shared" si="4"/>
        <v>3.0505787037037038E-3</v>
      </c>
      <c r="K58" s="54">
        <v>31</v>
      </c>
      <c r="L58" s="52" t="s">
        <v>113</v>
      </c>
    </row>
    <row r="59" spans="1:12" s="2" customFormat="1" x14ac:dyDescent="0.25">
      <c r="A59" s="2">
        <v>3</v>
      </c>
      <c r="B59" s="2" t="s">
        <v>48</v>
      </c>
      <c r="C59" s="2" t="s">
        <v>49</v>
      </c>
      <c r="D59" s="52">
        <v>23</v>
      </c>
      <c r="E59" s="52">
        <v>2001</v>
      </c>
      <c r="F59" s="52"/>
      <c r="G59" s="53">
        <v>1.0438657407407406E-3</v>
      </c>
      <c r="H59" s="53">
        <v>1.0439814814814815E-3</v>
      </c>
      <c r="I59" s="53">
        <v>1.0246527777777778E-3</v>
      </c>
      <c r="J59" s="53">
        <f t="shared" si="4"/>
        <v>3.1124999999999998E-3</v>
      </c>
      <c r="K59" s="54">
        <v>29</v>
      </c>
      <c r="L59" s="52" t="s">
        <v>113</v>
      </c>
    </row>
    <row r="60" spans="1:12" s="2" customFormat="1" x14ac:dyDescent="0.25">
      <c r="A60" s="2">
        <v>4</v>
      </c>
      <c r="B60" s="2" t="s">
        <v>50</v>
      </c>
      <c r="C60" s="2" t="s">
        <v>51</v>
      </c>
      <c r="D60" s="52">
        <v>55</v>
      </c>
      <c r="E60" s="52">
        <v>2001</v>
      </c>
      <c r="F60" s="52"/>
      <c r="G60" s="53">
        <v>1.1119212962962964E-3</v>
      </c>
      <c r="H60" s="53">
        <v>1.0793981481481481E-3</v>
      </c>
      <c r="I60" s="53">
        <v>1.0652777777777778E-3</v>
      </c>
      <c r="J60" s="53">
        <f t="shared" si="4"/>
        <v>3.2565972222222224E-3</v>
      </c>
      <c r="K60" s="54">
        <v>27</v>
      </c>
      <c r="L60" s="52" t="s">
        <v>113</v>
      </c>
    </row>
    <row r="61" spans="1:12" s="2" customFormat="1" x14ac:dyDescent="0.25">
      <c r="A61" s="2">
        <v>5</v>
      </c>
      <c r="B61" s="2" t="s">
        <v>53</v>
      </c>
      <c r="C61" s="2" t="s">
        <v>54</v>
      </c>
      <c r="D61" s="52">
        <v>21</v>
      </c>
      <c r="E61" s="52">
        <v>2001</v>
      </c>
      <c r="F61" s="52"/>
      <c r="G61" s="53">
        <v>1.1722222222222223E-3</v>
      </c>
      <c r="H61" s="53">
        <v>1.1342592592592591E-3</v>
      </c>
      <c r="I61" s="53">
        <v>1.1105324074074075E-3</v>
      </c>
      <c r="J61" s="53">
        <f t="shared" si="4"/>
        <v>3.4170138888888887E-3</v>
      </c>
      <c r="K61" s="54">
        <v>26</v>
      </c>
      <c r="L61" s="52" t="s">
        <v>113</v>
      </c>
    </row>
    <row r="62" spans="1:12" s="2" customFormat="1" x14ac:dyDescent="0.25">
      <c r="A62" s="2">
        <v>6</v>
      </c>
      <c r="B62" s="2" t="s">
        <v>52</v>
      </c>
      <c r="C62" s="2" t="s">
        <v>46</v>
      </c>
      <c r="D62" s="52">
        <v>22</v>
      </c>
      <c r="E62" s="52">
        <v>2000</v>
      </c>
      <c r="F62" s="52"/>
      <c r="G62" s="53">
        <v>1.1636574074074073E-3</v>
      </c>
      <c r="H62" s="53">
        <v>1.1517361111111112E-3</v>
      </c>
      <c r="I62" s="53">
        <v>1.155787037037037E-3</v>
      </c>
      <c r="J62" s="53">
        <f t="shared" si="4"/>
        <v>3.4711805555555555E-3</v>
      </c>
      <c r="K62" s="54">
        <v>25</v>
      </c>
      <c r="L62" s="52" t="s">
        <v>113</v>
      </c>
    </row>
    <row r="63" spans="1:12" s="2" customFormat="1" x14ac:dyDescent="0.25">
      <c r="A63" s="2">
        <v>7</v>
      </c>
      <c r="B63" s="2" t="s">
        <v>55</v>
      </c>
      <c r="C63" s="2" t="s">
        <v>46</v>
      </c>
      <c r="D63" s="52">
        <v>17</v>
      </c>
      <c r="E63" s="52">
        <v>2000</v>
      </c>
      <c r="F63" s="52"/>
      <c r="G63" s="53">
        <v>1.2008101851851852E-3</v>
      </c>
      <c r="H63" s="53">
        <v>1.1818287037037038E-3</v>
      </c>
      <c r="I63" s="53">
        <v>1.132638888888889E-3</v>
      </c>
      <c r="J63" s="53">
        <f t="shared" si="4"/>
        <v>3.5152777777777778E-3</v>
      </c>
      <c r="K63" s="54">
        <v>24</v>
      </c>
      <c r="L63" s="52" t="s">
        <v>113</v>
      </c>
    </row>
    <row r="64" spans="1:12" s="2" customFormat="1" x14ac:dyDescent="0.25">
      <c r="A64" s="2">
        <v>8</v>
      </c>
      <c r="B64" s="2" t="s">
        <v>56</v>
      </c>
      <c r="C64" s="2" t="s">
        <v>46</v>
      </c>
      <c r="D64" s="52">
        <v>29</v>
      </c>
      <c r="E64" s="52">
        <v>2000</v>
      </c>
      <c r="F64" s="52"/>
      <c r="G64" s="53">
        <v>1.2484953703703703E-3</v>
      </c>
      <c r="H64" s="53">
        <v>1.2719907407407406E-3</v>
      </c>
      <c r="I64" s="53">
        <v>1.2186342592592594E-3</v>
      </c>
      <c r="J64" s="53">
        <f t="shared" si="4"/>
        <v>3.7391203703703701E-3</v>
      </c>
      <c r="K64" s="54">
        <v>23</v>
      </c>
      <c r="L64" s="52" t="s">
        <v>113</v>
      </c>
    </row>
    <row r="65" spans="1:12" s="2" customFormat="1" x14ac:dyDescent="0.25">
      <c r="A65" s="2">
        <v>9</v>
      </c>
      <c r="B65" s="2" t="s">
        <v>59</v>
      </c>
      <c r="C65" s="2" t="s">
        <v>54</v>
      </c>
      <c r="D65" s="52">
        <v>28</v>
      </c>
      <c r="E65" s="52">
        <v>2001</v>
      </c>
      <c r="F65" s="52"/>
      <c r="G65" s="53">
        <v>1.3760416666666667E-3</v>
      </c>
      <c r="H65" s="53">
        <v>1.3708333333333333E-3</v>
      </c>
      <c r="I65" s="53">
        <v>1.254050925925926E-3</v>
      </c>
      <c r="J65" s="53">
        <f t="shared" si="4"/>
        <v>4.000925925925926E-3</v>
      </c>
      <c r="K65" s="54">
        <v>22</v>
      </c>
      <c r="L65" s="52" t="s">
        <v>113</v>
      </c>
    </row>
    <row r="66" spans="1:12" s="2" customFormat="1" x14ac:dyDescent="0.25">
      <c r="A66" s="2">
        <v>10</v>
      </c>
      <c r="B66" s="2" t="s">
        <v>57</v>
      </c>
      <c r="C66" s="2" t="s">
        <v>58</v>
      </c>
      <c r="D66" s="52">
        <v>18</v>
      </c>
      <c r="E66" s="52">
        <v>2001</v>
      </c>
      <c r="F66" s="52"/>
      <c r="G66" s="53">
        <v>1.3359953703703702E-3</v>
      </c>
      <c r="H66" s="53">
        <v>1.3730324074074077E-3</v>
      </c>
      <c r="I66" s="53">
        <v>1.3556712962962964E-3</v>
      </c>
      <c r="J66" s="53">
        <f t="shared" si="4"/>
        <v>4.0646990740740747E-3</v>
      </c>
      <c r="K66" s="54">
        <v>21</v>
      </c>
      <c r="L66" s="52" t="s">
        <v>113</v>
      </c>
    </row>
    <row r="67" spans="1:12" x14ac:dyDescent="0.25">
      <c r="A67" s="2">
        <v>11</v>
      </c>
      <c r="B67" s="2" t="s">
        <v>60</v>
      </c>
      <c r="C67" s="2" t="s">
        <v>37</v>
      </c>
      <c r="D67" s="52">
        <v>20</v>
      </c>
      <c r="E67" s="52">
        <v>2001</v>
      </c>
      <c r="F67" s="52"/>
      <c r="G67" s="53">
        <v>1.3844907407407406E-3</v>
      </c>
      <c r="H67" s="53">
        <v>1.3607638888888888E-3</v>
      </c>
      <c r="I67" s="53">
        <v>1.3405092592592594E-3</v>
      </c>
      <c r="J67" s="53">
        <f t="shared" si="4"/>
        <v>4.0857638888888888E-3</v>
      </c>
      <c r="K67" s="54">
        <v>20</v>
      </c>
      <c r="L67" s="52" t="s">
        <v>113</v>
      </c>
    </row>
    <row r="68" spans="1:12" x14ac:dyDescent="0.25">
      <c r="A68" s="2">
        <v>12</v>
      </c>
      <c r="B68" s="2" t="s">
        <v>63</v>
      </c>
      <c r="C68" s="2" t="s">
        <v>62</v>
      </c>
      <c r="D68" s="52">
        <v>26</v>
      </c>
      <c r="E68" s="52">
        <v>2000</v>
      </c>
      <c r="F68" s="52"/>
      <c r="G68" s="53">
        <v>1.5943287037037037E-3</v>
      </c>
      <c r="H68" s="53">
        <v>1.6260416666666665E-3</v>
      </c>
      <c r="I68" s="53">
        <v>1.5247685185185188E-3</v>
      </c>
      <c r="J68" s="53">
        <f t="shared" si="4"/>
        <v>4.745138888888889E-3</v>
      </c>
      <c r="K68" s="54">
        <v>19</v>
      </c>
      <c r="L68" s="52" t="s">
        <v>113</v>
      </c>
    </row>
    <row r="69" spans="1:12" x14ac:dyDescent="0.25">
      <c r="A69" s="2">
        <v>13</v>
      </c>
      <c r="B69" s="2" t="s">
        <v>65</v>
      </c>
      <c r="C69" s="2" t="s">
        <v>46</v>
      </c>
      <c r="D69" s="52">
        <v>27</v>
      </c>
      <c r="E69" s="52">
        <v>2001</v>
      </c>
      <c r="F69" s="52"/>
      <c r="G69" s="53">
        <v>1.8218749999999999E-3</v>
      </c>
      <c r="H69" s="53">
        <v>1.7826388888888889E-3</v>
      </c>
      <c r="I69" s="53">
        <v>1.7915509259259258E-3</v>
      </c>
      <c r="J69" s="53">
        <f t="shared" si="4"/>
        <v>5.3960648148148145E-3</v>
      </c>
      <c r="K69" s="54">
        <v>18</v>
      </c>
      <c r="L69" s="52" t="s">
        <v>113</v>
      </c>
    </row>
    <row r="70" spans="1:12" s="2" customFormat="1" x14ac:dyDescent="0.25">
      <c r="D70" s="52"/>
      <c r="E70" s="52"/>
      <c r="F70" s="52"/>
      <c r="G70" s="53"/>
      <c r="H70" s="53"/>
      <c r="I70" s="53"/>
      <c r="J70" s="53"/>
      <c r="K70" s="54"/>
      <c r="L70" s="52"/>
    </row>
    <row r="71" spans="1:12" x14ac:dyDescent="0.25">
      <c r="A71" s="2">
        <v>1</v>
      </c>
      <c r="B71" s="2" t="s">
        <v>98</v>
      </c>
      <c r="C71" s="2" t="s">
        <v>37</v>
      </c>
      <c r="D71" s="52">
        <v>1</v>
      </c>
      <c r="E71" s="55">
        <v>1997</v>
      </c>
      <c r="F71" s="52"/>
      <c r="G71" s="53">
        <v>1.1307870370370371E-3</v>
      </c>
      <c r="H71" s="53">
        <v>1.1267361111111111E-3</v>
      </c>
      <c r="I71" s="53">
        <v>1.0618055555555556E-3</v>
      </c>
      <c r="J71" s="53">
        <f>SUM(G71:I71)</f>
        <v>3.3193287037037037E-3</v>
      </c>
      <c r="K71" s="54">
        <v>33</v>
      </c>
      <c r="L71" s="52" t="s">
        <v>109</v>
      </c>
    </row>
    <row r="72" spans="1:12" s="2" customFormat="1" x14ac:dyDescent="0.25">
      <c r="D72" s="52"/>
      <c r="E72" s="55"/>
      <c r="F72" s="52"/>
      <c r="G72" s="53"/>
      <c r="H72" s="53"/>
      <c r="I72" s="53"/>
      <c r="J72" s="53"/>
      <c r="K72" s="54"/>
      <c r="L72" s="52"/>
    </row>
    <row r="73" spans="1:12" x14ac:dyDescent="0.25">
      <c r="A73" s="2">
        <v>1</v>
      </c>
      <c r="B73" s="2" t="s">
        <v>88</v>
      </c>
      <c r="C73" s="56" t="b">
        <v>1</v>
      </c>
      <c r="D73" s="52">
        <v>57</v>
      </c>
      <c r="E73" s="52">
        <v>1998</v>
      </c>
      <c r="F73" s="52"/>
      <c r="G73" s="53">
        <v>8.715277777777776E-4</v>
      </c>
      <c r="H73" s="53">
        <v>8.4768518518518526E-4</v>
      </c>
      <c r="I73" s="53">
        <v>8.7314814814814818E-4</v>
      </c>
      <c r="J73" s="53">
        <f t="shared" ref="J73:J79" si="5">SUM(G73:I73)</f>
        <v>2.5923611111111108E-3</v>
      </c>
      <c r="K73" s="54">
        <v>33</v>
      </c>
      <c r="L73" s="52" t="s">
        <v>111</v>
      </c>
    </row>
    <row r="74" spans="1:12" x14ac:dyDescent="0.25">
      <c r="A74" s="2">
        <v>2</v>
      </c>
      <c r="B74" s="2" t="s">
        <v>90</v>
      </c>
      <c r="C74" s="2" t="s">
        <v>91</v>
      </c>
      <c r="D74" s="52">
        <v>3</v>
      </c>
      <c r="E74" s="52">
        <v>1999</v>
      </c>
      <c r="F74" s="52"/>
      <c r="G74" s="53">
        <v>8.9351851851851842E-4</v>
      </c>
      <c r="H74" s="53">
        <v>9.208333333333334E-4</v>
      </c>
      <c r="I74" s="53">
        <v>8.7696759259259249E-4</v>
      </c>
      <c r="J74" s="53">
        <f t="shared" si="5"/>
        <v>2.6913194444444441E-3</v>
      </c>
      <c r="K74" s="54">
        <v>31</v>
      </c>
      <c r="L74" s="52" t="s">
        <v>111</v>
      </c>
    </row>
    <row r="75" spans="1:12" x14ac:dyDescent="0.25">
      <c r="A75" s="2">
        <v>3</v>
      </c>
      <c r="B75" s="2" t="s">
        <v>89</v>
      </c>
      <c r="C75" s="2" t="s">
        <v>37</v>
      </c>
      <c r="D75" s="52">
        <v>6</v>
      </c>
      <c r="E75" s="52">
        <v>1998</v>
      </c>
      <c r="F75" s="52"/>
      <c r="G75" s="53">
        <v>8.9340277777777779E-4</v>
      </c>
      <c r="H75" s="53">
        <v>9.3912037037037043E-4</v>
      </c>
      <c r="I75" s="53">
        <v>9.1041666666666658E-4</v>
      </c>
      <c r="J75" s="53">
        <f t="shared" si="5"/>
        <v>2.7429398148148148E-3</v>
      </c>
      <c r="K75" s="54">
        <v>29</v>
      </c>
      <c r="L75" s="52" t="s">
        <v>111</v>
      </c>
    </row>
    <row r="76" spans="1:12" x14ac:dyDescent="0.25">
      <c r="A76" s="2">
        <v>4</v>
      </c>
      <c r="B76" s="2" t="s">
        <v>92</v>
      </c>
      <c r="C76" s="2" t="s">
        <v>93</v>
      </c>
      <c r="D76" s="52">
        <v>5</v>
      </c>
      <c r="E76" s="52">
        <v>1998</v>
      </c>
      <c r="F76" s="52"/>
      <c r="G76" s="53">
        <v>9.061342592592592E-4</v>
      </c>
      <c r="H76" s="53">
        <v>9.2881944444444435E-4</v>
      </c>
      <c r="I76" s="53">
        <v>9.0995370370370373E-4</v>
      </c>
      <c r="J76" s="53">
        <f t="shared" si="5"/>
        <v>2.7449074074074073E-3</v>
      </c>
      <c r="K76" s="54">
        <v>27</v>
      </c>
      <c r="L76" s="52" t="s">
        <v>111</v>
      </c>
    </row>
    <row r="77" spans="1:12" x14ac:dyDescent="0.25">
      <c r="A77" s="2">
        <v>5</v>
      </c>
      <c r="B77" s="2" t="s">
        <v>94</v>
      </c>
      <c r="C77" s="2" t="s">
        <v>95</v>
      </c>
      <c r="D77" s="52">
        <v>8</v>
      </c>
      <c r="E77" s="52">
        <v>1998</v>
      </c>
      <c r="F77" s="52"/>
      <c r="G77" s="53">
        <v>9.1203703703703716E-4</v>
      </c>
      <c r="H77" s="53">
        <v>9.2858796296296298E-4</v>
      </c>
      <c r="I77" s="53">
        <v>9.156250000000001E-4</v>
      </c>
      <c r="J77" s="53">
        <f t="shared" si="5"/>
        <v>2.7562500000000005E-3</v>
      </c>
      <c r="K77" s="54">
        <v>26</v>
      </c>
      <c r="L77" s="52" t="s">
        <v>111</v>
      </c>
    </row>
    <row r="78" spans="1:12" x14ac:dyDescent="0.25">
      <c r="A78" s="2">
        <v>6</v>
      </c>
      <c r="B78" s="2" t="s">
        <v>96</v>
      </c>
      <c r="C78" s="2" t="s">
        <v>39</v>
      </c>
      <c r="D78" s="52">
        <v>4</v>
      </c>
      <c r="E78" s="52">
        <v>1998</v>
      </c>
      <c r="F78" s="52"/>
      <c r="G78" s="53">
        <v>9.2361111111111116E-4</v>
      </c>
      <c r="H78" s="53">
        <v>9.6446759259259261E-4</v>
      </c>
      <c r="I78" s="53">
        <v>9.3136574074074074E-4</v>
      </c>
      <c r="J78" s="53">
        <f t="shared" si="5"/>
        <v>2.8194444444444447E-3</v>
      </c>
      <c r="K78" s="54">
        <v>25</v>
      </c>
      <c r="L78" s="52" t="s">
        <v>111</v>
      </c>
    </row>
    <row r="79" spans="1:12" x14ac:dyDescent="0.25">
      <c r="A79" s="2">
        <v>7</v>
      </c>
      <c r="B79" s="2" t="s">
        <v>97</v>
      </c>
      <c r="C79" s="2" t="s">
        <v>93</v>
      </c>
      <c r="D79" s="52">
        <v>7</v>
      </c>
      <c r="E79" s="52">
        <v>1998</v>
      </c>
      <c r="F79" s="52"/>
      <c r="G79" s="53">
        <v>9.5451388888888886E-4</v>
      </c>
      <c r="H79" s="53">
        <v>9.8252314814814817E-4</v>
      </c>
      <c r="I79" s="53">
        <v>9.8576388888888889E-4</v>
      </c>
      <c r="J79" s="53">
        <f t="shared" si="5"/>
        <v>2.9228009259259259E-3</v>
      </c>
      <c r="K79" s="54">
        <v>24</v>
      </c>
      <c r="L79" s="52" t="s">
        <v>111</v>
      </c>
    </row>
  </sheetData>
  <sortState ref="A73:L79">
    <sortCondition ref="J73:J79"/>
  </sortState>
  <mergeCells count="15">
    <mergeCell ref="J13:J14"/>
    <mergeCell ref="K13:K14"/>
    <mergeCell ref="G13:I13"/>
    <mergeCell ref="L13:L14"/>
    <mergeCell ref="A13:A14"/>
    <mergeCell ref="F13:F14"/>
    <mergeCell ref="E13:E14"/>
    <mergeCell ref="D13:D14"/>
    <mergeCell ref="C13:C14"/>
    <mergeCell ref="B13:B14"/>
    <mergeCell ref="A1:L1"/>
    <mergeCell ref="A2:L2"/>
    <mergeCell ref="A5:L5"/>
    <mergeCell ref="A4:L4"/>
    <mergeCell ref="A3:L3"/>
  </mergeCells>
  <pageMargins left="0.19685039370078741" right="0.19685039370078741" top="0.35433070866141736" bottom="0.35433070866141736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topLeftCell="A6" workbookViewId="0">
      <selection activeCell="D16" sqref="D16:N89"/>
    </sheetView>
  </sheetViews>
  <sheetFormatPr defaultRowHeight="15" x14ac:dyDescent="0.25"/>
  <cols>
    <col min="1" max="1" width="6.140625" style="2" customWidth="1"/>
    <col min="2" max="2" width="26.140625" style="2" customWidth="1"/>
    <col min="3" max="3" width="22.7109375" style="2" customWidth="1"/>
    <col min="4" max="5" width="7.5703125" style="2" customWidth="1"/>
    <col min="6" max="11" width="10.7109375" style="2" customWidth="1"/>
    <col min="12" max="12" width="9.5703125" style="2" customWidth="1"/>
    <col min="13" max="13" width="6.28515625" style="44" customWidth="1"/>
    <col min="14" max="14" width="8.140625" style="2" customWidth="1"/>
    <col min="15" max="16384" width="9.140625" style="2"/>
  </cols>
  <sheetData>
    <row r="1" spans="1:14" ht="15.75" thickBot="1" x14ac:dyDescent="0.3">
      <c r="A1" s="57" t="s">
        <v>24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5.75" thickBot="1" x14ac:dyDescent="0.3">
      <c r="A2" s="58" t="s">
        <v>11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60"/>
      <c r="N2" s="61"/>
    </row>
    <row r="3" spans="1:14" ht="6" customHeight="1" thickBot="1" x14ac:dyDescent="0.35">
      <c r="A3" s="70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2"/>
      <c r="N3" s="73"/>
    </row>
    <row r="4" spans="1:14" s="40" customFormat="1" ht="38.25" customHeight="1" thickBot="1" x14ac:dyDescent="0.45">
      <c r="A4" s="82" t="s">
        <v>35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4"/>
      <c r="N4" s="85"/>
    </row>
    <row r="5" spans="1:14" s="40" customFormat="1" ht="60" customHeight="1" thickBot="1" x14ac:dyDescent="0.4">
      <c r="A5" s="86" t="s">
        <v>31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8"/>
      <c r="N5" s="89"/>
    </row>
    <row r="6" spans="1:14" x14ac:dyDescent="0.25">
      <c r="A6" s="2" t="s">
        <v>12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41"/>
      <c r="N6" s="24" t="s">
        <v>27</v>
      </c>
    </row>
    <row r="7" spans="1:14" x14ac:dyDescent="0.25">
      <c r="A7" s="25" t="s">
        <v>13</v>
      </c>
      <c r="B7" s="26"/>
      <c r="C7" s="4"/>
      <c r="D7" s="4"/>
      <c r="E7" s="4"/>
      <c r="F7" s="4"/>
      <c r="G7" s="4"/>
      <c r="H7" s="4"/>
      <c r="I7" s="4"/>
      <c r="J7" s="4"/>
      <c r="K7" s="4"/>
      <c r="L7" s="4"/>
      <c r="M7" s="42"/>
      <c r="N7" s="6" t="s">
        <v>117</v>
      </c>
    </row>
    <row r="8" spans="1:14" ht="15.75" thickBot="1" x14ac:dyDescent="0.3">
      <c r="A8" s="27" t="s">
        <v>25</v>
      </c>
      <c r="B8" s="28"/>
      <c r="C8" s="7"/>
      <c r="D8" s="7"/>
      <c r="E8" s="7"/>
      <c r="F8" s="7"/>
      <c r="G8" s="7"/>
      <c r="H8" s="7"/>
      <c r="I8" s="7"/>
      <c r="J8" s="7"/>
      <c r="K8" s="37"/>
      <c r="L8" s="7"/>
      <c r="M8" s="43"/>
      <c r="N8" s="8" t="s">
        <v>218</v>
      </c>
    </row>
    <row r="9" spans="1:14" ht="15.75" thickBot="1" x14ac:dyDescent="0.3">
      <c r="A9" s="9" t="s">
        <v>7</v>
      </c>
      <c r="N9" s="10" t="s">
        <v>5</v>
      </c>
    </row>
    <row r="10" spans="1:14" x14ac:dyDescent="0.25">
      <c r="A10" s="14"/>
      <c r="B10" s="15"/>
      <c r="C10" s="29"/>
      <c r="D10" s="15"/>
      <c r="E10" s="15"/>
      <c r="F10" s="16"/>
      <c r="G10" s="15"/>
      <c r="H10" s="17" t="s">
        <v>32</v>
      </c>
      <c r="I10" s="15"/>
      <c r="J10" s="15"/>
      <c r="K10" s="15"/>
      <c r="L10" s="15"/>
      <c r="M10" s="45"/>
      <c r="N10" s="32"/>
    </row>
    <row r="11" spans="1:14" x14ac:dyDescent="0.25">
      <c r="A11" s="18" t="s">
        <v>23</v>
      </c>
      <c r="B11" s="12"/>
      <c r="C11" s="30"/>
      <c r="D11" s="12"/>
      <c r="E11" s="12"/>
      <c r="F11" s="13"/>
      <c r="G11" s="12"/>
      <c r="H11" s="11" t="s">
        <v>21</v>
      </c>
      <c r="I11" s="12"/>
      <c r="J11" s="12"/>
      <c r="K11" s="12"/>
      <c r="L11" s="12"/>
      <c r="M11" s="46"/>
      <c r="N11" s="33"/>
    </row>
    <row r="12" spans="1:14" ht="15.75" thickBot="1" x14ac:dyDescent="0.3">
      <c r="A12" s="19" t="s">
        <v>22</v>
      </c>
      <c r="B12" s="20"/>
      <c r="C12" s="31"/>
      <c r="D12" s="20"/>
      <c r="E12" s="20"/>
      <c r="F12" s="21"/>
      <c r="G12" s="20"/>
      <c r="H12" s="22" t="s">
        <v>33</v>
      </c>
      <c r="I12" s="20"/>
      <c r="J12" s="20"/>
      <c r="K12" s="20"/>
      <c r="L12" s="20"/>
      <c r="M12" s="47"/>
      <c r="N12" s="34"/>
    </row>
    <row r="13" spans="1:14" ht="52.5" customHeight="1" x14ac:dyDescent="0.25">
      <c r="A13" s="74" t="s">
        <v>0</v>
      </c>
      <c r="B13" s="80" t="s">
        <v>1</v>
      </c>
      <c r="C13" s="80" t="s">
        <v>2</v>
      </c>
      <c r="D13" s="74" t="s">
        <v>4</v>
      </c>
      <c r="E13" s="74" t="s">
        <v>10</v>
      </c>
      <c r="F13" s="78" t="s">
        <v>19</v>
      </c>
      <c r="G13" s="79"/>
      <c r="H13" s="79"/>
      <c r="I13" s="79"/>
      <c r="J13" s="79"/>
      <c r="K13" s="81"/>
      <c r="L13" s="74" t="s">
        <v>14</v>
      </c>
      <c r="M13" s="76" t="s">
        <v>8</v>
      </c>
      <c r="N13" s="74" t="s">
        <v>9</v>
      </c>
    </row>
    <row r="14" spans="1:14" x14ac:dyDescent="0.25">
      <c r="A14" s="75"/>
      <c r="B14" s="75"/>
      <c r="C14" s="75"/>
      <c r="D14" s="75"/>
      <c r="E14" s="75"/>
      <c r="F14" s="35" t="s">
        <v>15</v>
      </c>
      <c r="G14" s="35" t="s">
        <v>16</v>
      </c>
      <c r="H14" s="36" t="s">
        <v>17</v>
      </c>
      <c r="I14" s="36" t="s">
        <v>18</v>
      </c>
      <c r="J14" s="36" t="s">
        <v>20</v>
      </c>
      <c r="K14" s="36" t="s">
        <v>28</v>
      </c>
      <c r="L14" s="75"/>
      <c r="M14" s="77"/>
      <c r="N14" s="75"/>
    </row>
    <row r="15" spans="1:14" x14ac:dyDescent="0.25">
      <c r="F15" s="3"/>
      <c r="G15" s="3"/>
    </row>
    <row r="16" spans="1:14" x14ac:dyDescent="0.25">
      <c r="A16" s="2">
        <v>1</v>
      </c>
      <c r="B16" s="2" t="s">
        <v>125</v>
      </c>
      <c r="C16" s="2" t="s">
        <v>191</v>
      </c>
      <c r="D16" s="48">
        <v>105</v>
      </c>
      <c r="E16" s="48">
        <v>1992</v>
      </c>
      <c r="F16" s="49">
        <v>7.8738425925925927E-4</v>
      </c>
      <c r="G16" s="49">
        <v>8.2418981481481492E-4</v>
      </c>
      <c r="H16" s="49">
        <v>7.2789351851851845E-4</v>
      </c>
      <c r="I16" s="49">
        <v>7.8182870370370374E-4</v>
      </c>
      <c r="J16" s="49">
        <v>7.5011574074074076E-4</v>
      </c>
      <c r="K16" s="49">
        <v>7.2511574074074069E-4</v>
      </c>
      <c r="L16" s="49">
        <f>SUM(F16:K16)</f>
        <v>4.5965277777777784E-3</v>
      </c>
      <c r="M16" s="50">
        <v>33</v>
      </c>
      <c r="N16" s="48" t="s">
        <v>208</v>
      </c>
    </row>
    <row r="17" spans="1:14" x14ac:dyDescent="0.25">
      <c r="A17" s="2">
        <v>2</v>
      </c>
      <c r="B17" s="2" t="s">
        <v>127</v>
      </c>
      <c r="C17" s="2" t="s">
        <v>128</v>
      </c>
      <c r="D17" s="48">
        <v>106</v>
      </c>
      <c r="E17" s="48">
        <v>1987</v>
      </c>
      <c r="F17" s="49">
        <v>8.0486111111111112E-4</v>
      </c>
      <c r="G17" s="49">
        <v>8.0821759259259258E-4</v>
      </c>
      <c r="H17" s="49">
        <v>7.3587962962962973E-4</v>
      </c>
      <c r="I17" s="49">
        <v>7.7141203703703703E-4</v>
      </c>
      <c r="J17" s="49">
        <v>7.548611111111111E-4</v>
      </c>
      <c r="K17" s="49">
        <v>7.2581018518518513E-4</v>
      </c>
      <c r="L17" s="49">
        <f t="shared" ref="L17:L26" si="0">SUM(F17:K17)</f>
        <v>4.6010416666666665E-3</v>
      </c>
      <c r="M17" s="50">
        <v>31</v>
      </c>
      <c r="N17" s="48" t="s">
        <v>208</v>
      </c>
    </row>
    <row r="18" spans="1:14" x14ac:dyDescent="0.25">
      <c r="A18" s="2">
        <v>3</v>
      </c>
      <c r="B18" s="2" t="s">
        <v>126</v>
      </c>
      <c r="C18" s="2" t="s">
        <v>106</v>
      </c>
      <c r="D18" s="48">
        <v>101</v>
      </c>
      <c r="E18" s="48">
        <v>1986</v>
      </c>
      <c r="F18" s="49">
        <v>7.9375000000000008E-4</v>
      </c>
      <c r="G18" s="49">
        <v>8.0844907407407395E-4</v>
      </c>
      <c r="H18" s="49">
        <v>7.395833333333333E-4</v>
      </c>
      <c r="I18" s="49">
        <v>7.9513888888888896E-4</v>
      </c>
      <c r="J18" s="49">
        <v>7.6597222222222214E-4</v>
      </c>
      <c r="K18" s="49">
        <v>7.7326388888888887E-4</v>
      </c>
      <c r="L18" s="49">
        <f t="shared" si="0"/>
        <v>4.6761574074074075E-3</v>
      </c>
      <c r="M18" s="50">
        <v>29</v>
      </c>
      <c r="N18" s="48" t="s">
        <v>208</v>
      </c>
    </row>
    <row r="19" spans="1:14" x14ac:dyDescent="0.25">
      <c r="A19" s="2">
        <v>4</v>
      </c>
      <c r="B19" s="2" t="s">
        <v>131</v>
      </c>
      <c r="C19" s="2" t="s">
        <v>93</v>
      </c>
      <c r="D19" s="48">
        <v>104</v>
      </c>
      <c r="E19" s="48">
        <v>1985</v>
      </c>
      <c r="F19" s="49">
        <v>8.4606481481481479E-4</v>
      </c>
      <c r="G19" s="49">
        <v>8.3333333333333339E-4</v>
      </c>
      <c r="H19" s="49">
        <v>7.857638888888888E-4</v>
      </c>
      <c r="I19" s="49">
        <v>8.2245370370370382E-4</v>
      </c>
      <c r="J19" s="49">
        <v>7.6990740740740741E-4</v>
      </c>
      <c r="K19" s="49">
        <v>7.6157407407407413E-4</v>
      </c>
      <c r="L19" s="49">
        <f t="shared" si="0"/>
        <v>4.819097222222222E-3</v>
      </c>
      <c r="M19" s="50">
        <v>27</v>
      </c>
      <c r="N19" s="48" t="s">
        <v>208</v>
      </c>
    </row>
    <row r="20" spans="1:14" x14ac:dyDescent="0.25">
      <c r="A20" s="2">
        <v>5</v>
      </c>
      <c r="B20" s="2" t="s">
        <v>129</v>
      </c>
      <c r="C20" s="2" t="s">
        <v>130</v>
      </c>
      <c r="D20" s="48">
        <v>107</v>
      </c>
      <c r="E20" s="48">
        <v>1988</v>
      </c>
      <c r="F20" s="49">
        <v>8.3472222222222227E-4</v>
      </c>
      <c r="G20" s="49">
        <v>8.2881944444444442E-4</v>
      </c>
      <c r="H20" s="49">
        <v>7.8275462962962966E-4</v>
      </c>
      <c r="I20" s="49">
        <v>8.0868055555555543E-4</v>
      </c>
      <c r="J20" s="49">
        <v>8.0196759259259273E-4</v>
      </c>
      <c r="K20" s="49">
        <v>7.7349537037037024E-4</v>
      </c>
      <c r="L20" s="49">
        <f t="shared" si="0"/>
        <v>4.8304398148148152E-3</v>
      </c>
      <c r="M20" s="50">
        <v>26</v>
      </c>
      <c r="N20" s="48" t="s">
        <v>208</v>
      </c>
    </row>
    <row r="21" spans="1:14" x14ac:dyDescent="0.25">
      <c r="A21" s="2">
        <v>6</v>
      </c>
      <c r="B21" s="2" t="s">
        <v>132</v>
      </c>
      <c r="C21" s="2" t="s">
        <v>49</v>
      </c>
      <c r="D21" s="48">
        <v>102</v>
      </c>
      <c r="E21" s="48">
        <v>1989</v>
      </c>
      <c r="F21" s="49">
        <v>8.5312500000000004E-4</v>
      </c>
      <c r="G21" s="49">
        <v>8.4247685185185196E-4</v>
      </c>
      <c r="H21" s="49">
        <v>7.7071759259259248E-4</v>
      </c>
      <c r="I21" s="49">
        <v>8.2662037037037036E-4</v>
      </c>
      <c r="J21" s="49">
        <v>7.9340277777777786E-4</v>
      </c>
      <c r="K21" s="49">
        <v>8.1273148148148144E-4</v>
      </c>
      <c r="L21" s="49">
        <f t="shared" si="0"/>
        <v>4.8990740740740739E-3</v>
      </c>
      <c r="M21" s="50">
        <v>25</v>
      </c>
      <c r="N21" s="48" t="s">
        <v>208</v>
      </c>
    </row>
    <row r="22" spans="1:14" x14ac:dyDescent="0.25">
      <c r="A22" s="2">
        <v>7</v>
      </c>
      <c r="B22" s="2" t="s">
        <v>133</v>
      </c>
      <c r="C22" s="2" t="s">
        <v>134</v>
      </c>
      <c r="D22" s="48">
        <v>111</v>
      </c>
      <c r="E22" s="48">
        <v>1976</v>
      </c>
      <c r="F22" s="49">
        <v>8.7731481481481482E-4</v>
      </c>
      <c r="G22" s="49">
        <v>8.6365740740740749E-4</v>
      </c>
      <c r="H22" s="49">
        <v>8.2962962962962949E-4</v>
      </c>
      <c r="I22" s="49">
        <v>8.2939814814814812E-4</v>
      </c>
      <c r="J22" s="49">
        <v>8.5856481481481472E-4</v>
      </c>
      <c r="K22" s="49">
        <v>8.3472222222222227E-4</v>
      </c>
      <c r="L22" s="49">
        <f t="shared" si="0"/>
        <v>5.0932870370370368E-3</v>
      </c>
      <c r="M22" s="50">
        <v>24</v>
      </c>
      <c r="N22" s="48" t="s">
        <v>208</v>
      </c>
    </row>
    <row r="23" spans="1:14" x14ac:dyDescent="0.25">
      <c r="A23" s="2">
        <v>8</v>
      </c>
      <c r="B23" s="2" t="s">
        <v>135</v>
      </c>
      <c r="C23" s="2" t="s">
        <v>136</v>
      </c>
      <c r="D23" s="48">
        <v>103</v>
      </c>
      <c r="E23" s="48">
        <v>1989</v>
      </c>
      <c r="F23" s="49">
        <v>8.810185185185185E-4</v>
      </c>
      <c r="G23" s="49">
        <v>8.8819444444444438E-4</v>
      </c>
      <c r="H23" s="49">
        <v>8.2835648148148157E-4</v>
      </c>
      <c r="I23" s="49">
        <v>8.6874999999999984E-4</v>
      </c>
      <c r="J23" s="49">
        <v>8.1157407407407404E-4</v>
      </c>
      <c r="K23" s="49">
        <v>8.4027777777777779E-4</v>
      </c>
      <c r="L23" s="49">
        <f t="shared" si="0"/>
        <v>5.118171296296296E-3</v>
      </c>
      <c r="M23" s="50">
        <v>23</v>
      </c>
      <c r="N23" s="48" t="s">
        <v>208</v>
      </c>
    </row>
    <row r="24" spans="1:14" x14ac:dyDescent="0.25">
      <c r="A24" s="2">
        <v>9</v>
      </c>
      <c r="B24" s="2" t="s">
        <v>137</v>
      </c>
      <c r="C24" s="2" t="s">
        <v>217</v>
      </c>
      <c r="D24" s="48">
        <v>109</v>
      </c>
      <c r="E24" s="48">
        <v>1976</v>
      </c>
      <c r="F24" s="49">
        <v>9.2870370370370372E-4</v>
      </c>
      <c r="G24" s="49">
        <v>9.3923611111111117E-4</v>
      </c>
      <c r="H24" s="49">
        <v>9.0277777777777784E-4</v>
      </c>
      <c r="I24" s="49">
        <v>8.8726851851851857E-4</v>
      </c>
      <c r="J24" s="49">
        <v>8.8379629629629626E-4</v>
      </c>
      <c r="K24" s="49">
        <v>8.6458333333333341E-4</v>
      </c>
      <c r="L24" s="49">
        <f t="shared" si="0"/>
        <v>5.4063657407407411E-3</v>
      </c>
      <c r="M24" s="50">
        <v>22</v>
      </c>
      <c r="N24" s="48" t="s">
        <v>208</v>
      </c>
    </row>
    <row r="25" spans="1:14" x14ac:dyDescent="0.25">
      <c r="A25" s="2">
        <v>10</v>
      </c>
      <c r="B25" s="2" t="s">
        <v>138</v>
      </c>
      <c r="C25" s="2" t="s">
        <v>134</v>
      </c>
      <c r="D25" s="48">
        <v>110</v>
      </c>
      <c r="E25" s="48">
        <v>1976</v>
      </c>
      <c r="F25" s="49">
        <v>9.341435185185185E-4</v>
      </c>
      <c r="G25" s="49">
        <v>9.2430555555555549E-4</v>
      </c>
      <c r="H25" s="49">
        <v>9.3078703703703715E-4</v>
      </c>
      <c r="I25" s="49">
        <v>9.109953703703705E-4</v>
      </c>
      <c r="J25" s="49">
        <v>8.9571759259259259E-4</v>
      </c>
      <c r="K25" s="49">
        <v>8.8449074074074081E-4</v>
      </c>
      <c r="L25" s="49">
        <f t="shared" si="0"/>
        <v>5.4804398148148147E-3</v>
      </c>
      <c r="M25" s="50">
        <v>21</v>
      </c>
      <c r="N25" s="48" t="s">
        <v>208</v>
      </c>
    </row>
    <row r="26" spans="1:14" x14ac:dyDescent="0.25">
      <c r="A26" s="2">
        <v>11</v>
      </c>
      <c r="B26" s="2" t="s">
        <v>139</v>
      </c>
      <c r="C26" s="2" t="s">
        <v>49</v>
      </c>
      <c r="D26" s="48">
        <v>108</v>
      </c>
      <c r="E26" s="48">
        <v>1990</v>
      </c>
      <c r="F26" s="49">
        <v>9.6435185185185198E-4</v>
      </c>
      <c r="G26" s="49">
        <v>9.7337962962962959E-4</v>
      </c>
      <c r="H26" s="49">
        <v>8.9513888888888889E-4</v>
      </c>
      <c r="I26" s="49">
        <v>9.188657407407406E-4</v>
      </c>
      <c r="J26" s="49">
        <v>9.0347222222222218E-4</v>
      </c>
      <c r="K26" s="49">
        <v>8.9837962962962961E-4</v>
      </c>
      <c r="L26" s="49">
        <f t="shared" si="0"/>
        <v>5.5535879629629633E-3</v>
      </c>
      <c r="M26" s="50">
        <v>20</v>
      </c>
      <c r="N26" s="48" t="s">
        <v>208</v>
      </c>
    </row>
    <row r="27" spans="1:14" x14ac:dyDescent="0.25">
      <c r="D27" s="48"/>
      <c r="E27" s="48"/>
      <c r="F27" s="49"/>
      <c r="G27" s="49"/>
      <c r="H27" s="49"/>
      <c r="I27" s="49"/>
      <c r="J27" s="49"/>
      <c r="K27" s="49"/>
      <c r="L27" s="49"/>
      <c r="M27" s="50"/>
      <c r="N27" s="48"/>
    </row>
    <row r="28" spans="1:14" x14ac:dyDescent="0.25">
      <c r="A28" s="2">
        <v>1</v>
      </c>
      <c r="B28" s="2" t="s">
        <v>140</v>
      </c>
      <c r="C28" s="2" t="s">
        <v>141</v>
      </c>
      <c r="D28" s="48">
        <v>122</v>
      </c>
      <c r="E28" s="48">
        <v>1973</v>
      </c>
      <c r="F28" s="49">
        <v>8.1712962962962978E-4</v>
      </c>
      <c r="G28" s="49">
        <v>8.0613425925925937E-4</v>
      </c>
      <c r="H28" s="49">
        <v>8.0543981481481482E-4</v>
      </c>
      <c r="I28" s="49">
        <v>8.1030092592592601E-4</v>
      </c>
      <c r="J28" s="49">
        <v>8.1678240740740745E-4</v>
      </c>
      <c r="K28" s="49">
        <v>8.1655092592592586E-4</v>
      </c>
      <c r="L28" s="49">
        <f t="shared" ref="L28:L41" si="1">SUM(F28:K28)</f>
        <v>4.8723379629629637E-3</v>
      </c>
      <c r="M28" s="50">
        <v>33</v>
      </c>
      <c r="N28" s="48" t="s">
        <v>209</v>
      </c>
    </row>
    <row r="29" spans="1:14" x14ac:dyDescent="0.25">
      <c r="A29" s="2">
        <v>2</v>
      </c>
      <c r="B29" s="2" t="s">
        <v>143</v>
      </c>
      <c r="C29" s="2" t="s">
        <v>134</v>
      </c>
      <c r="D29" s="48">
        <v>112</v>
      </c>
      <c r="E29" s="48">
        <v>1971</v>
      </c>
      <c r="F29" s="49">
        <v>8.3009259259259267E-4</v>
      </c>
      <c r="G29" s="49">
        <v>8.3414351851851846E-4</v>
      </c>
      <c r="H29" s="49">
        <v>7.9224537037037035E-4</v>
      </c>
      <c r="I29" s="49">
        <v>7.9999999999999993E-4</v>
      </c>
      <c r="J29" s="49">
        <v>8.2685185185185173E-4</v>
      </c>
      <c r="K29" s="49">
        <v>8.1076388888888897E-4</v>
      </c>
      <c r="L29" s="49">
        <f t="shared" si="1"/>
        <v>4.8940972222222216E-3</v>
      </c>
      <c r="M29" s="50">
        <v>31</v>
      </c>
      <c r="N29" s="48" t="s">
        <v>209</v>
      </c>
    </row>
    <row r="30" spans="1:14" x14ac:dyDescent="0.25">
      <c r="A30" s="2">
        <v>3</v>
      </c>
      <c r="B30" s="2" t="s">
        <v>146</v>
      </c>
      <c r="C30" s="2" t="s">
        <v>141</v>
      </c>
      <c r="D30" s="48">
        <v>117</v>
      </c>
      <c r="E30" s="48">
        <v>1968</v>
      </c>
      <c r="F30" s="49">
        <v>8.4999999999999995E-4</v>
      </c>
      <c r="G30" s="49">
        <v>8.3125000000000007E-4</v>
      </c>
      <c r="H30" s="49">
        <v>7.9293981481481479E-4</v>
      </c>
      <c r="I30" s="49">
        <v>8.2592592592592602E-4</v>
      </c>
      <c r="J30" s="49">
        <v>8.1331018518518514E-4</v>
      </c>
      <c r="K30" s="49">
        <v>7.9861111111111105E-4</v>
      </c>
      <c r="L30" s="49">
        <f t="shared" si="1"/>
        <v>4.9120370370370377E-3</v>
      </c>
      <c r="M30" s="50">
        <v>29</v>
      </c>
      <c r="N30" s="48" t="s">
        <v>209</v>
      </c>
    </row>
    <row r="31" spans="1:14" x14ac:dyDescent="0.25">
      <c r="A31" s="2">
        <v>4</v>
      </c>
      <c r="B31" s="2" t="s">
        <v>142</v>
      </c>
      <c r="C31" s="2" t="s">
        <v>49</v>
      </c>
      <c r="D31" s="48">
        <v>121</v>
      </c>
      <c r="E31" s="48">
        <v>1965</v>
      </c>
      <c r="F31" s="49">
        <v>8.2962962962962949E-4</v>
      </c>
      <c r="G31" s="49">
        <v>8.1863425925925929E-4</v>
      </c>
      <c r="H31" s="49">
        <v>8.0717592592592592E-4</v>
      </c>
      <c r="I31" s="49">
        <v>8.1932870370370363E-4</v>
      </c>
      <c r="J31" s="49">
        <v>8.1921296296296299E-4</v>
      </c>
      <c r="K31" s="49">
        <v>8.2476851851851852E-4</v>
      </c>
      <c r="L31" s="49">
        <f t="shared" si="1"/>
        <v>4.9187499999999995E-3</v>
      </c>
      <c r="M31" s="50">
        <v>27</v>
      </c>
      <c r="N31" s="48" t="s">
        <v>209</v>
      </c>
    </row>
    <row r="32" spans="1:14" x14ac:dyDescent="0.25">
      <c r="A32" s="2">
        <v>5</v>
      </c>
      <c r="B32" s="2" t="s">
        <v>145</v>
      </c>
      <c r="D32" s="48">
        <v>100</v>
      </c>
      <c r="E32" s="48">
        <v>1971</v>
      </c>
      <c r="F32" s="49">
        <v>8.4722222222222219E-4</v>
      </c>
      <c r="G32" s="49">
        <v>8.5439814814814807E-4</v>
      </c>
      <c r="H32" s="49">
        <v>7.8819444444444455E-4</v>
      </c>
      <c r="I32" s="49">
        <v>8.4502314814814813E-4</v>
      </c>
      <c r="J32" s="49">
        <v>8.0266203703703706E-4</v>
      </c>
      <c r="K32" s="49">
        <v>8.1122685185185171E-4</v>
      </c>
      <c r="L32" s="49">
        <f t="shared" si="1"/>
        <v>4.9487268518518526E-3</v>
      </c>
      <c r="M32" s="50">
        <v>26</v>
      </c>
      <c r="N32" s="48" t="s">
        <v>209</v>
      </c>
    </row>
    <row r="33" spans="1:14" x14ac:dyDescent="0.25">
      <c r="A33" s="2">
        <v>6</v>
      </c>
      <c r="B33" s="2" t="s">
        <v>148</v>
      </c>
      <c r="C33" s="2" t="s">
        <v>49</v>
      </c>
      <c r="D33" s="48">
        <v>119</v>
      </c>
      <c r="E33" s="48">
        <v>1967</v>
      </c>
      <c r="F33" s="49">
        <v>8.6018518518518518E-4</v>
      </c>
      <c r="G33" s="49">
        <v>8.5057870370370365E-4</v>
      </c>
      <c r="H33" s="49">
        <v>8.1759259259259252E-4</v>
      </c>
      <c r="I33" s="49">
        <v>8.1817129629629633E-4</v>
      </c>
      <c r="J33" s="49">
        <v>8.1770833333333337E-4</v>
      </c>
      <c r="K33" s="49">
        <v>8.0613425925925937E-4</v>
      </c>
      <c r="L33" s="49">
        <f t="shared" si="1"/>
        <v>4.9703703703703698E-3</v>
      </c>
      <c r="M33" s="50">
        <v>25</v>
      </c>
      <c r="N33" s="48" t="s">
        <v>209</v>
      </c>
    </row>
    <row r="34" spans="1:14" x14ac:dyDescent="0.25">
      <c r="A34" s="2">
        <v>7</v>
      </c>
      <c r="B34" s="2" t="s">
        <v>144</v>
      </c>
      <c r="C34" s="2" t="s">
        <v>136</v>
      </c>
      <c r="D34" s="48">
        <v>120</v>
      </c>
      <c r="E34" s="48">
        <v>1972</v>
      </c>
      <c r="F34" s="49">
        <v>8.4189814814814804E-4</v>
      </c>
      <c r="G34" s="49">
        <v>8.3784722222222236E-4</v>
      </c>
      <c r="H34" s="49">
        <v>8.2291666666666667E-4</v>
      </c>
      <c r="I34" s="49">
        <v>8.4131944444444445E-4</v>
      </c>
      <c r="J34" s="49">
        <v>8.3738425925925918E-4</v>
      </c>
      <c r="K34" s="49">
        <v>8.2476851851851852E-4</v>
      </c>
      <c r="L34" s="49">
        <f t="shared" si="1"/>
        <v>5.0061342592592588E-3</v>
      </c>
      <c r="M34" s="50">
        <v>24</v>
      </c>
      <c r="N34" s="48" t="s">
        <v>209</v>
      </c>
    </row>
    <row r="35" spans="1:14" x14ac:dyDescent="0.25">
      <c r="A35" s="2">
        <v>8</v>
      </c>
      <c r="B35" s="2" t="s">
        <v>149</v>
      </c>
      <c r="C35" s="2" t="s">
        <v>39</v>
      </c>
      <c r="D35" s="48">
        <v>115</v>
      </c>
      <c r="E35" s="48">
        <v>1964</v>
      </c>
      <c r="F35" s="49">
        <v>8.7407407407407399E-4</v>
      </c>
      <c r="G35" s="49">
        <v>8.4363425925925936E-4</v>
      </c>
      <c r="H35" s="49">
        <v>8.1319444444444451E-4</v>
      </c>
      <c r="I35" s="49">
        <v>8.5219907407407412E-4</v>
      </c>
      <c r="J35" s="49">
        <v>8.5856481481481472E-4</v>
      </c>
      <c r="K35" s="49">
        <v>8.4768518518518526E-4</v>
      </c>
      <c r="L35" s="49">
        <f t="shared" si="1"/>
        <v>5.0893518518518518E-3</v>
      </c>
      <c r="M35" s="50">
        <v>23</v>
      </c>
      <c r="N35" s="48" t="s">
        <v>209</v>
      </c>
    </row>
    <row r="36" spans="1:14" x14ac:dyDescent="0.25">
      <c r="A36" s="2">
        <v>9</v>
      </c>
      <c r="B36" s="2" t="s">
        <v>147</v>
      </c>
      <c r="C36" s="2" t="s">
        <v>39</v>
      </c>
      <c r="D36" s="48">
        <v>124</v>
      </c>
      <c r="E36" s="48">
        <v>1972</v>
      </c>
      <c r="F36" s="49">
        <v>8.5810185185185197E-4</v>
      </c>
      <c r="G36" s="49">
        <v>8.6087962962962973E-4</v>
      </c>
      <c r="H36" s="49">
        <v>8.5034722222222206E-4</v>
      </c>
      <c r="I36" s="49">
        <v>8.7233796296296289E-4</v>
      </c>
      <c r="J36" s="49">
        <v>9.0335648148148144E-4</v>
      </c>
      <c r="K36" s="49">
        <v>8.6157407407407407E-4</v>
      </c>
      <c r="L36" s="49">
        <f t="shared" si="1"/>
        <v>5.2065972222222218E-3</v>
      </c>
      <c r="M36" s="50">
        <v>22</v>
      </c>
      <c r="N36" s="48" t="s">
        <v>209</v>
      </c>
    </row>
    <row r="37" spans="1:14" x14ac:dyDescent="0.25">
      <c r="A37" s="2">
        <v>10</v>
      </c>
      <c r="B37" s="2" t="s">
        <v>150</v>
      </c>
      <c r="C37" s="2" t="s">
        <v>151</v>
      </c>
      <c r="D37" s="48">
        <v>113</v>
      </c>
      <c r="E37" s="48">
        <v>1969</v>
      </c>
      <c r="F37" s="49">
        <v>8.7673611111111112E-4</v>
      </c>
      <c r="G37" s="49">
        <v>8.9236111111111124E-4</v>
      </c>
      <c r="H37" s="49">
        <v>8.4097222222222223E-4</v>
      </c>
      <c r="I37" s="49">
        <v>8.7442129629629632E-4</v>
      </c>
      <c r="J37" s="49">
        <v>8.763888888888889E-4</v>
      </c>
      <c r="K37" s="49">
        <v>8.6261574074074073E-4</v>
      </c>
      <c r="L37" s="49">
        <f t="shared" si="1"/>
        <v>5.2234953703703705E-3</v>
      </c>
      <c r="M37" s="50">
        <v>21</v>
      </c>
      <c r="N37" s="48" t="s">
        <v>209</v>
      </c>
    </row>
    <row r="38" spans="1:14" x14ac:dyDescent="0.25">
      <c r="A38" s="2">
        <v>11</v>
      </c>
      <c r="B38" s="2" t="s">
        <v>152</v>
      </c>
      <c r="C38" s="2" t="s">
        <v>153</v>
      </c>
      <c r="D38" s="48">
        <v>116</v>
      </c>
      <c r="E38" s="48">
        <v>1970</v>
      </c>
      <c r="F38" s="49">
        <v>9.4108796296296291E-4</v>
      </c>
      <c r="G38" s="49">
        <v>9.430555555555556E-4</v>
      </c>
      <c r="H38" s="49">
        <v>9.1655092592592602E-4</v>
      </c>
      <c r="I38" s="49">
        <v>9.4074074074074069E-4</v>
      </c>
      <c r="J38" s="49">
        <v>9.2858796296296298E-4</v>
      </c>
      <c r="K38" s="49">
        <v>9.225694444444445E-4</v>
      </c>
      <c r="L38" s="49">
        <f t="shared" si="1"/>
        <v>5.5925925925925926E-3</v>
      </c>
      <c r="M38" s="50">
        <v>20</v>
      </c>
      <c r="N38" s="48" t="s">
        <v>209</v>
      </c>
    </row>
    <row r="39" spans="1:14" x14ac:dyDescent="0.25">
      <c r="A39" s="2">
        <v>12</v>
      </c>
      <c r="B39" s="2" t="s">
        <v>155</v>
      </c>
      <c r="C39" s="2" t="s">
        <v>106</v>
      </c>
      <c r="D39" s="48">
        <v>118</v>
      </c>
      <c r="E39" s="48">
        <v>1971</v>
      </c>
      <c r="F39" s="49">
        <v>9.6759259259259248E-4</v>
      </c>
      <c r="G39" s="49">
        <v>9.5046296296296296E-4</v>
      </c>
      <c r="H39" s="49">
        <v>9.0624999999999994E-4</v>
      </c>
      <c r="I39" s="49">
        <v>9.5185185185185184E-4</v>
      </c>
      <c r="J39" s="49">
        <v>9.5543981481481489E-4</v>
      </c>
      <c r="K39" s="49">
        <v>9.3796296296296293E-4</v>
      </c>
      <c r="L39" s="49">
        <f t="shared" si="1"/>
        <v>5.6695601851851855E-3</v>
      </c>
      <c r="M39" s="50">
        <v>19</v>
      </c>
      <c r="N39" s="48" t="s">
        <v>209</v>
      </c>
    </row>
    <row r="40" spans="1:14" x14ac:dyDescent="0.25">
      <c r="A40" s="2">
        <v>13</v>
      </c>
      <c r="B40" s="2" t="s">
        <v>154</v>
      </c>
      <c r="C40" s="2" t="s">
        <v>39</v>
      </c>
      <c r="D40" s="48">
        <v>123</v>
      </c>
      <c r="E40" s="48">
        <v>1970</v>
      </c>
      <c r="F40" s="49">
        <v>9.55787037037037E-4</v>
      </c>
      <c r="G40" s="49">
        <v>9.4733796296296309E-4</v>
      </c>
      <c r="H40" s="49">
        <v>9.780092592592592E-4</v>
      </c>
      <c r="I40" s="49">
        <v>9.8460648148148149E-4</v>
      </c>
      <c r="J40" s="49">
        <v>9.7025462962962961E-4</v>
      </c>
      <c r="K40" s="49">
        <v>9.5370370370370368E-4</v>
      </c>
      <c r="L40" s="49">
        <f t="shared" si="1"/>
        <v>5.7896990740740747E-3</v>
      </c>
      <c r="M40" s="50">
        <v>18</v>
      </c>
      <c r="N40" s="48" t="s">
        <v>209</v>
      </c>
    </row>
    <row r="41" spans="1:14" x14ac:dyDescent="0.25">
      <c r="A41" s="2">
        <v>14</v>
      </c>
      <c r="B41" s="2" t="s">
        <v>156</v>
      </c>
      <c r="C41" s="2" t="s">
        <v>39</v>
      </c>
      <c r="D41" s="48">
        <v>114</v>
      </c>
      <c r="E41" s="48">
        <v>1970</v>
      </c>
      <c r="F41" s="49">
        <v>1.0056712962962964E-3</v>
      </c>
      <c r="G41" s="49">
        <v>9.86111111111111E-4</v>
      </c>
      <c r="H41" s="49">
        <v>9.5185185185185184E-4</v>
      </c>
      <c r="I41" s="49">
        <v>9.9050925925925912E-4</v>
      </c>
      <c r="J41" s="49">
        <v>1.0038194444444446E-3</v>
      </c>
      <c r="K41" s="49">
        <v>9.8749999999999988E-4</v>
      </c>
      <c r="L41" s="49">
        <f t="shared" si="1"/>
        <v>5.9254629629629622E-3</v>
      </c>
      <c r="M41" s="50">
        <v>17</v>
      </c>
      <c r="N41" s="48" t="s">
        <v>209</v>
      </c>
    </row>
    <row r="42" spans="1:14" x14ac:dyDescent="0.25">
      <c r="D42" s="48"/>
      <c r="E42" s="48"/>
      <c r="F42" s="49"/>
      <c r="G42" s="49"/>
      <c r="H42" s="49"/>
      <c r="I42" s="49"/>
      <c r="J42" s="49"/>
      <c r="K42" s="49"/>
      <c r="L42" s="49"/>
      <c r="M42" s="50"/>
      <c r="N42" s="48"/>
    </row>
    <row r="43" spans="1:14" x14ac:dyDescent="0.25">
      <c r="A43" s="2">
        <v>1</v>
      </c>
      <c r="B43" s="2" t="s">
        <v>216</v>
      </c>
      <c r="C43" s="2" t="s">
        <v>49</v>
      </c>
      <c r="D43" s="48">
        <v>127</v>
      </c>
      <c r="E43" s="48">
        <v>1960</v>
      </c>
      <c r="F43" s="49">
        <v>8.5381944444444448E-4</v>
      </c>
      <c r="G43" s="49">
        <v>8.4074074074074075E-4</v>
      </c>
      <c r="H43" s="49">
        <v>8.4236111111111111E-4</v>
      </c>
      <c r="I43" s="49">
        <v>8.2870370370370379E-4</v>
      </c>
      <c r="J43" s="49">
        <v>8.6539351851851849E-4</v>
      </c>
      <c r="K43" s="49">
        <v>8.313657407407407E-4</v>
      </c>
      <c r="L43" s="49">
        <f t="shared" ref="L43:L54" si="2">SUM(F43:K43)</f>
        <v>5.0623842592592595E-3</v>
      </c>
      <c r="M43" s="50">
        <v>33</v>
      </c>
      <c r="N43" s="48" t="s">
        <v>210</v>
      </c>
    </row>
    <row r="44" spans="1:14" x14ac:dyDescent="0.25">
      <c r="A44" s="2">
        <v>2</v>
      </c>
      <c r="B44" s="2" t="s">
        <v>159</v>
      </c>
      <c r="C44" s="2" t="s">
        <v>160</v>
      </c>
      <c r="D44" s="48">
        <v>130</v>
      </c>
      <c r="E44" s="48">
        <v>1961</v>
      </c>
      <c r="F44" s="49">
        <v>8.5439814814814807E-4</v>
      </c>
      <c r="G44" s="49">
        <v>8.5960648148148148E-4</v>
      </c>
      <c r="H44" s="49">
        <v>8.3865740740740743E-4</v>
      </c>
      <c r="I44" s="49">
        <v>8.4166666666666667E-4</v>
      </c>
      <c r="J44" s="49">
        <v>8.3888888888888891E-4</v>
      </c>
      <c r="K44" s="49">
        <v>8.336805555555555E-4</v>
      </c>
      <c r="L44" s="49">
        <f t="shared" si="2"/>
        <v>5.0668981481481476E-3</v>
      </c>
      <c r="M44" s="50">
        <v>31</v>
      </c>
      <c r="N44" s="48" t="s">
        <v>210</v>
      </c>
    </row>
    <row r="45" spans="1:14" x14ac:dyDescent="0.25">
      <c r="A45" s="2">
        <v>3</v>
      </c>
      <c r="B45" s="2" t="s">
        <v>157</v>
      </c>
      <c r="C45" s="2" t="s">
        <v>158</v>
      </c>
      <c r="D45" s="48">
        <v>134</v>
      </c>
      <c r="E45" s="48">
        <v>1962</v>
      </c>
      <c r="F45" s="49">
        <v>8.4097222222222223E-4</v>
      </c>
      <c r="G45" s="49">
        <v>9.0844907407407411E-4</v>
      </c>
      <c r="H45" s="49">
        <v>8.5671296296296287E-4</v>
      </c>
      <c r="I45" s="49">
        <v>8.7916666666666666E-4</v>
      </c>
      <c r="J45" s="49">
        <v>8.7222222222222226E-4</v>
      </c>
      <c r="K45" s="49">
        <v>8.5439814814814807E-4</v>
      </c>
      <c r="L45" s="49">
        <f t="shared" si="2"/>
        <v>5.2119212962962961E-3</v>
      </c>
      <c r="M45" s="50">
        <v>29</v>
      </c>
      <c r="N45" s="48" t="s">
        <v>210</v>
      </c>
    </row>
    <row r="46" spans="1:14" x14ac:dyDescent="0.25">
      <c r="A46" s="2">
        <v>4</v>
      </c>
      <c r="B46" s="2" t="s">
        <v>165</v>
      </c>
      <c r="C46" s="2" t="s">
        <v>153</v>
      </c>
      <c r="D46" s="48">
        <v>128</v>
      </c>
      <c r="E46" s="48">
        <v>1957</v>
      </c>
      <c r="F46" s="49">
        <v>8.8055555555555554E-4</v>
      </c>
      <c r="G46" s="49">
        <v>8.7627314814814816E-4</v>
      </c>
      <c r="H46" s="49">
        <v>8.7280092592592585E-4</v>
      </c>
      <c r="I46" s="49">
        <v>8.611111111111111E-4</v>
      </c>
      <c r="J46" s="49">
        <v>8.8321759259259256E-4</v>
      </c>
      <c r="K46" s="49">
        <v>8.6956018518518513E-4</v>
      </c>
      <c r="L46" s="49">
        <f t="shared" si="2"/>
        <v>5.243518518518518E-3</v>
      </c>
      <c r="M46" s="50">
        <v>27</v>
      </c>
      <c r="N46" s="48" t="s">
        <v>210</v>
      </c>
    </row>
    <row r="47" spans="1:14" x14ac:dyDescent="0.25">
      <c r="A47" s="2">
        <v>5</v>
      </c>
      <c r="B47" s="2" t="s">
        <v>163</v>
      </c>
      <c r="C47" s="2" t="s">
        <v>164</v>
      </c>
      <c r="D47" s="48">
        <v>132</v>
      </c>
      <c r="E47" s="48">
        <v>1959</v>
      </c>
      <c r="F47" s="49">
        <v>8.7511574074074065E-4</v>
      </c>
      <c r="G47" s="49">
        <v>9.0706018518518523E-4</v>
      </c>
      <c r="H47" s="49">
        <v>8.7303240740740733E-4</v>
      </c>
      <c r="I47" s="49">
        <v>9.1273148148148149E-4</v>
      </c>
      <c r="J47" s="49">
        <v>8.9895833333333332E-4</v>
      </c>
      <c r="K47" s="49">
        <v>8.6805555555555551E-4</v>
      </c>
      <c r="L47" s="49">
        <f t="shared" si="2"/>
        <v>5.3349537037037029E-3</v>
      </c>
      <c r="M47" s="50">
        <v>26</v>
      </c>
      <c r="N47" s="48" t="s">
        <v>210</v>
      </c>
    </row>
    <row r="48" spans="1:14" x14ac:dyDescent="0.25">
      <c r="A48" s="2">
        <v>6</v>
      </c>
      <c r="B48" s="2" t="s">
        <v>166</v>
      </c>
      <c r="C48" s="2" t="s">
        <v>141</v>
      </c>
      <c r="D48" s="48">
        <v>125</v>
      </c>
      <c r="E48" s="48">
        <v>1963</v>
      </c>
      <c r="F48" s="49">
        <v>8.9398148148148138E-4</v>
      </c>
      <c r="G48" s="49">
        <v>8.8680555555555561E-4</v>
      </c>
      <c r="H48" s="49">
        <v>8.8148148148148146E-4</v>
      </c>
      <c r="I48" s="49">
        <v>8.8888888888888882E-4</v>
      </c>
      <c r="J48" s="49">
        <v>9.043981481481481E-4</v>
      </c>
      <c r="K48" s="49">
        <v>8.8622685185185191E-4</v>
      </c>
      <c r="L48" s="49">
        <f t="shared" si="2"/>
        <v>5.3417824074074062E-3</v>
      </c>
      <c r="M48" s="50">
        <v>25</v>
      </c>
      <c r="N48" s="48" t="s">
        <v>210</v>
      </c>
    </row>
    <row r="49" spans="1:14" x14ac:dyDescent="0.25">
      <c r="A49" s="2">
        <v>7</v>
      </c>
      <c r="B49" s="2" t="s">
        <v>161</v>
      </c>
      <c r="C49" s="2" t="s">
        <v>162</v>
      </c>
      <c r="D49" s="48">
        <v>133</v>
      </c>
      <c r="E49" s="48">
        <v>1956</v>
      </c>
      <c r="F49" s="49">
        <v>8.6018518518518518E-4</v>
      </c>
      <c r="G49" s="49">
        <v>9.1712962962962961E-4</v>
      </c>
      <c r="H49" s="49">
        <v>8.6921296296296302E-4</v>
      </c>
      <c r="I49" s="49">
        <v>9.0810185185185189E-4</v>
      </c>
      <c r="J49" s="49">
        <v>9.0706018518518523E-4</v>
      </c>
      <c r="K49" s="49">
        <v>8.8865740740740745E-4</v>
      </c>
      <c r="L49" s="49">
        <f t="shared" si="2"/>
        <v>5.3503472222222225E-3</v>
      </c>
      <c r="M49" s="50">
        <v>24</v>
      </c>
      <c r="N49" s="48" t="s">
        <v>210</v>
      </c>
    </row>
    <row r="50" spans="1:14" x14ac:dyDescent="0.25">
      <c r="A50" s="2">
        <v>8</v>
      </c>
      <c r="B50" s="2" t="s">
        <v>167</v>
      </c>
      <c r="C50" s="2" t="s">
        <v>49</v>
      </c>
      <c r="D50" s="48">
        <v>126</v>
      </c>
      <c r="E50" s="48">
        <v>1957</v>
      </c>
      <c r="F50" s="49">
        <v>8.9791666666666665E-4</v>
      </c>
      <c r="G50" s="49">
        <v>9.038194444444444E-4</v>
      </c>
      <c r="H50" s="49">
        <v>8.8229166666666664E-4</v>
      </c>
      <c r="I50" s="49">
        <v>8.850694444444444E-4</v>
      </c>
      <c r="J50" s="49">
        <v>9.1296296296296297E-4</v>
      </c>
      <c r="K50" s="49">
        <v>8.7256944444444448E-4</v>
      </c>
      <c r="L50" s="49">
        <f t="shared" si="2"/>
        <v>5.3546296296296293E-3</v>
      </c>
      <c r="M50" s="50">
        <v>23</v>
      </c>
      <c r="N50" s="48" t="s">
        <v>210</v>
      </c>
    </row>
    <row r="51" spans="1:14" x14ac:dyDescent="0.25">
      <c r="A51" s="2">
        <v>9</v>
      </c>
      <c r="B51" s="2" t="s">
        <v>169</v>
      </c>
      <c r="C51" s="2" t="s">
        <v>170</v>
      </c>
      <c r="D51" s="48">
        <v>129</v>
      </c>
      <c r="E51" s="48">
        <v>1957</v>
      </c>
      <c r="F51" s="49">
        <v>9.4756944444444446E-4</v>
      </c>
      <c r="G51" s="49">
        <v>9.324074074074074E-4</v>
      </c>
      <c r="H51" s="49">
        <v>9.3136574074074074E-4</v>
      </c>
      <c r="I51" s="49">
        <v>9.295138888888889E-4</v>
      </c>
      <c r="J51" s="49">
        <v>9.418981481481482E-4</v>
      </c>
      <c r="K51" s="49">
        <v>9.3657407407407404E-4</v>
      </c>
      <c r="L51" s="49">
        <f t="shared" si="2"/>
        <v>5.6193287037037036E-3</v>
      </c>
      <c r="M51" s="50">
        <v>22</v>
      </c>
      <c r="N51" s="48" t="s">
        <v>210</v>
      </c>
    </row>
    <row r="52" spans="1:14" x14ac:dyDescent="0.25">
      <c r="A52" s="2">
        <v>10</v>
      </c>
      <c r="B52" s="2" t="s">
        <v>168</v>
      </c>
      <c r="C52" s="2" t="s">
        <v>106</v>
      </c>
      <c r="D52" s="48">
        <v>135</v>
      </c>
      <c r="E52" s="48">
        <v>1958</v>
      </c>
      <c r="F52" s="49">
        <v>9.2824074074074076E-4</v>
      </c>
      <c r="G52" s="49">
        <v>1.0233796296296295E-3</v>
      </c>
      <c r="H52" s="49">
        <v>9.341435185185185E-4</v>
      </c>
      <c r="I52" s="49">
        <v>9.8599537037037037E-4</v>
      </c>
      <c r="J52" s="49">
        <v>9.5752314814814821E-4</v>
      </c>
      <c r="K52" s="49">
        <v>9.4201388888888894E-4</v>
      </c>
      <c r="L52" s="49">
        <f t="shared" si="2"/>
        <v>5.7712962962962961E-3</v>
      </c>
      <c r="M52" s="50">
        <v>21</v>
      </c>
      <c r="N52" s="48" t="s">
        <v>210</v>
      </c>
    </row>
    <row r="53" spans="1:14" x14ac:dyDescent="0.25">
      <c r="A53" s="2">
        <v>11</v>
      </c>
      <c r="B53" s="2" t="s">
        <v>171</v>
      </c>
      <c r="C53" s="2" t="s">
        <v>172</v>
      </c>
      <c r="D53" s="48">
        <v>131</v>
      </c>
      <c r="E53" s="48">
        <v>1954</v>
      </c>
      <c r="F53" s="49">
        <v>1.0319444444444445E-3</v>
      </c>
      <c r="G53" s="49">
        <v>1.0497685185185187E-3</v>
      </c>
      <c r="H53" s="49">
        <v>1.0013888888888889E-3</v>
      </c>
      <c r="I53" s="49">
        <v>1.0042824074074073E-3</v>
      </c>
      <c r="J53" s="49">
        <v>1.0377314814814815E-3</v>
      </c>
      <c r="K53" s="49">
        <v>9.97685185185185E-4</v>
      </c>
      <c r="L53" s="49">
        <f t="shared" si="2"/>
        <v>6.1228009259259256E-3</v>
      </c>
      <c r="M53" s="50">
        <v>20</v>
      </c>
      <c r="N53" s="48" t="s">
        <v>210</v>
      </c>
    </row>
    <row r="54" spans="1:14" x14ac:dyDescent="0.25">
      <c r="A54" s="2">
        <v>12</v>
      </c>
      <c r="B54" s="2" t="s">
        <v>173</v>
      </c>
      <c r="C54" s="2" t="s">
        <v>49</v>
      </c>
      <c r="D54" s="48">
        <v>136</v>
      </c>
      <c r="E54" s="48">
        <v>1959</v>
      </c>
      <c r="F54" s="49">
        <v>1.1000000000000001E-3</v>
      </c>
      <c r="G54" s="49">
        <v>1.1123842592592594E-3</v>
      </c>
      <c r="H54" s="49">
        <v>1.0612268518518518E-3</v>
      </c>
      <c r="I54" s="49">
        <v>1.0862268518518519E-3</v>
      </c>
      <c r="J54" s="49">
        <v>1.0909722222222221E-3</v>
      </c>
      <c r="K54" s="49">
        <v>1.0974537037037038E-3</v>
      </c>
      <c r="L54" s="49">
        <f t="shared" si="2"/>
        <v>6.5482638888888891E-3</v>
      </c>
      <c r="M54" s="50">
        <v>19</v>
      </c>
      <c r="N54" s="48" t="s">
        <v>210</v>
      </c>
    </row>
    <row r="55" spans="1:14" x14ac:dyDescent="0.25">
      <c r="D55" s="48"/>
      <c r="E55" s="48"/>
      <c r="F55" s="49"/>
      <c r="G55" s="49"/>
      <c r="H55" s="49"/>
      <c r="I55" s="49"/>
      <c r="J55" s="49"/>
      <c r="K55" s="49"/>
      <c r="L55" s="49"/>
      <c r="M55" s="50"/>
      <c r="N55" s="48"/>
    </row>
    <row r="56" spans="1:14" x14ac:dyDescent="0.25">
      <c r="A56" s="2">
        <v>1</v>
      </c>
      <c r="B56" s="2" t="s">
        <v>121</v>
      </c>
      <c r="C56" s="2" t="s">
        <v>122</v>
      </c>
      <c r="D56" s="48">
        <v>138</v>
      </c>
      <c r="E56" s="51">
        <v>1995</v>
      </c>
      <c r="F56" s="49">
        <v>7.6064814814814821E-4</v>
      </c>
      <c r="G56" s="49">
        <v>7.8819444444444455E-4</v>
      </c>
      <c r="H56" s="49">
        <v>7.4884259259259262E-4</v>
      </c>
      <c r="I56" s="49">
        <v>7.9409722222222219E-4</v>
      </c>
      <c r="J56" s="49">
        <v>7.6967592592592593E-4</v>
      </c>
      <c r="K56" s="49">
        <v>7.6782407407407398E-4</v>
      </c>
      <c r="L56" s="49">
        <f>SUM(F56:K56)</f>
        <v>4.6292824074074075E-3</v>
      </c>
      <c r="M56" s="50">
        <v>33</v>
      </c>
      <c r="N56" s="48" t="s">
        <v>207</v>
      </c>
    </row>
    <row r="57" spans="1:14" x14ac:dyDescent="0.25">
      <c r="A57" s="2">
        <v>2</v>
      </c>
      <c r="B57" s="2" t="s">
        <v>119</v>
      </c>
      <c r="C57" s="2" t="s">
        <v>120</v>
      </c>
      <c r="D57" s="48">
        <v>137</v>
      </c>
      <c r="E57" s="51">
        <v>1995</v>
      </c>
      <c r="F57" s="49">
        <v>7.4745370370370373E-4</v>
      </c>
      <c r="G57" s="49">
        <v>7.9456018518518504E-4</v>
      </c>
      <c r="H57" s="49">
        <v>7.6041666666666662E-4</v>
      </c>
      <c r="I57" s="49">
        <v>7.8773148148148159E-4</v>
      </c>
      <c r="J57" s="49">
        <v>8.1226851851851848E-4</v>
      </c>
      <c r="K57" s="49">
        <v>7.9618055555555562E-4</v>
      </c>
      <c r="L57" s="49">
        <f>SUM(F57:K57)</f>
        <v>4.6986111111111117E-3</v>
      </c>
      <c r="M57" s="50">
        <v>31</v>
      </c>
      <c r="N57" s="48" t="s">
        <v>207</v>
      </c>
    </row>
    <row r="58" spans="1:14" x14ac:dyDescent="0.25">
      <c r="A58" s="2">
        <v>3</v>
      </c>
      <c r="B58" s="2" t="s">
        <v>124</v>
      </c>
      <c r="C58" s="2" t="s">
        <v>49</v>
      </c>
      <c r="D58" s="48">
        <v>139</v>
      </c>
      <c r="E58" s="51">
        <v>1995</v>
      </c>
      <c r="F58" s="49">
        <v>1.0418981481481481E-3</v>
      </c>
      <c r="G58" s="49">
        <v>8.0775462962962962E-4</v>
      </c>
      <c r="H58" s="49">
        <v>7.4351851851851846E-4</v>
      </c>
      <c r="I58" s="49">
        <v>7.8854166666666667E-4</v>
      </c>
      <c r="J58" s="49">
        <v>7.9120370370370369E-4</v>
      </c>
      <c r="K58" s="49">
        <v>7.6701388888888902E-4</v>
      </c>
      <c r="L58" s="49">
        <f>SUM(F58:K58)</f>
        <v>4.9399305555555559E-3</v>
      </c>
      <c r="M58" s="50">
        <v>30</v>
      </c>
      <c r="N58" s="48" t="s">
        <v>207</v>
      </c>
    </row>
    <row r="59" spans="1:14" x14ac:dyDescent="0.25">
      <c r="A59" s="2">
        <v>4</v>
      </c>
      <c r="B59" s="2" t="s">
        <v>123</v>
      </c>
      <c r="C59" s="2" t="s">
        <v>122</v>
      </c>
      <c r="D59" s="48">
        <v>140</v>
      </c>
      <c r="E59" s="51">
        <v>1994</v>
      </c>
      <c r="F59" s="49">
        <v>8.0752314814814825E-4</v>
      </c>
      <c r="G59" s="49">
        <v>8.348379629629629E-4</v>
      </c>
      <c r="H59" s="49">
        <v>8.0057870370370363E-4</v>
      </c>
      <c r="I59" s="49">
        <v>8.6354166666666665E-4</v>
      </c>
      <c r="J59" s="49">
        <v>8.5497685185185188E-4</v>
      </c>
      <c r="K59" s="49">
        <v>8.4629629629629627E-4</v>
      </c>
      <c r="L59" s="49">
        <f>SUM(F59:K59)</f>
        <v>5.0077546296296294E-3</v>
      </c>
      <c r="M59" s="50"/>
      <c r="N59" s="48" t="s">
        <v>207</v>
      </c>
    </row>
    <row r="60" spans="1:14" x14ac:dyDescent="0.25">
      <c r="D60" s="48"/>
      <c r="E60" s="48"/>
      <c r="F60" s="48"/>
      <c r="G60" s="48"/>
      <c r="H60" s="48"/>
      <c r="I60" s="48"/>
      <c r="J60" s="48"/>
      <c r="K60" s="48"/>
      <c r="L60" s="48"/>
      <c r="M60" s="50"/>
      <c r="N60" s="48"/>
    </row>
    <row r="61" spans="1:14" x14ac:dyDescent="0.25">
      <c r="A61" s="2">
        <v>1</v>
      </c>
      <c r="B61" s="2" t="s">
        <v>195</v>
      </c>
      <c r="D61" s="48">
        <v>149</v>
      </c>
      <c r="E61" s="51">
        <v>1986</v>
      </c>
      <c r="F61" s="49">
        <v>8.6574074074074071E-4</v>
      </c>
      <c r="G61" s="49">
        <v>8.8530092592592577E-4</v>
      </c>
      <c r="H61" s="49">
        <v>8.4027777777777779E-4</v>
      </c>
      <c r="I61" s="49">
        <v>8.8460648148148144E-4</v>
      </c>
      <c r="J61" s="49">
        <v>9.1712962962962961E-4</v>
      </c>
      <c r="K61" s="48"/>
      <c r="L61" s="49">
        <f>SUM(F61:K61)</f>
        <v>4.3930555555555554E-3</v>
      </c>
      <c r="M61" s="50">
        <v>33</v>
      </c>
      <c r="N61" s="48" t="s">
        <v>214</v>
      </c>
    </row>
    <row r="62" spans="1:14" x14ac:dyDescent="0.25">
      <c r="A62" s="2">
        <v>2</v>
      </c>
      <c r="B62" s="2" t="s">
        <v>196</v>
      </c>
      <c r="C62" s="2" t="s">
        <v>39</v>
      </c>
      <c r="D62" s="48">
        <v>148</v>
      </c>
      <c r="E62" s="51">
        <v>1992</v>
      </c>
      <c r="F62" s="49">
        <v>9.0104166666666674E-4</v>
      </c>
      <c r="G62" s="49">
        <v>9.2060185185185203E-4</v>
      </c>
      <c r="H62" s="49">
        <v>8.7673611111111112E-4</v>
      </c>
      <c r="I62" s="49">
        <v>9.3148148148148148E-4</v>
      </c>
      <c r="J62" s="49">
        <v>9.7870370370370364E-4</v>
      </c>
      <c r="K62" s="48"/>
      <c r="L62" s="49">
        <f>SUM(F62:K62)</f>
        <v>4.6085648148148153E-3</v>
      </c>
      <c r="M62" s="50">
        <v>31</v>
      </c>
      <c r="N62" s="48" t="s">
        <v>214</v>
      </c>
    </row>
    <row r="63" spans="1:14" x14ac:dyDescent="0.25">
      <c r="A63" s="2">
        <v>3</v>
      </c>
      <c r="B63" s="2" t="s">
        <v>198</v>
      </c>
      <c r="C63" s="2" t="s">
        <v>39</v>
      </c>
      <c r="D63" s="48">
        <v>150</v>
      </c>
      <c r="E63" s="51">
        <v>1975</v>
      </c>
      <c r="F63" s="49">
        <v>9.6192129629629622E-4</v>
      </c>
      <c r="G63" s="49">
        <v>9.762731481481481E-4</v>
      </c>
      <c r="H63" s="49">
        <v>9.1631944444444454E-4</v>
      </c>
      <c r="I63" s="49">
        <v>9.7083333333333321E-4</v>
      </c>
      <c r="J63" s="49">
        <v>1.0114583333333334E-3</v>
      </c>
      <c r="K63" s="48"/>
      <c r="L63" s="49">
        <f>SUM(F63:K63)</f>
        <v>4.8368055555555551E-3</v>
      </c>
      <c r="M63" s="50">
        <v>29</v>
      </c>
      <c r="N63" s="48" t="s">
        <v>214</v>
      </c>
    </row>
    <row r="64" spans="1:14" x14ac:dyDescent="0.25">
      <c r="A64" s="2">
        <v>4</v>
      </c>
      <c r="B64" s="2" t="s">
        <v>197</v>
      </c>
      <c r="D64" s="48">
        <v>151</v>
      </c>
      <c r="E64" s="51">
        <v>1988</v>
      </c>
      <c r="F64" s="49">
        <v>9.5914351851851846E-4</v>
      </c>
      <c r="G64" s="49">
        <v>9.7372685185185181E-4</v>
      </c>
      <c r="H64" s="49">
        <v>9.3564814814814812E-4</v>
      </c>
      <c r="I64" s="49">
        <v>9.8912037037037024E-4</v>
      </c>
      <c r="J64" s="49">
        <v>9.8819444444444454E-4</v>
      </c>
      <c r="K64" s="48"/>
      <c r="L64" s="49">
        <f>SUM(F64:K64)</f>
        <v>4.8458333333333331E-3</v>
      </c>
      <c r="M64" s="50">
        <v>27</v>
      </c>
      <c r="N64" s="48" t="s">
        <v>214</v>
      </c>
    </row>
    <row r="65" spans="1:14" x14ac:dyDescent="0.25">
      <c r="A65" s="2">
        <v>5</v>
      </c>
      <c r="B65" s="2" t="s">
        <v>199</v>
      </c>
      <c r="C65" s="2" t="s">
        <v>200</v>
      </c>
      <c r="D65" s="48">
        <v>152</v>
      </c>
      <c r="E65" s="51">
        <v>1989</v>
      </c>
      <c r="F65" s="49">
        <v>1.3313657407407408E-3</v>
      </c>
      <c r="G65" s="49">
        <v>1.2929398148148147E-3</v>
      </c>
      <c r="H65" s="49">
        <v>1.2685185185185184E-3</v>
      </c>
      <c r="I65" s="49">
        <v>1.1835648148148148E-3</v>
      </c>
      <c r="J65" s="49">
        <v>1.4818287037037037E-3</v>
      </c>
      <c r="K65" s="48"/>
      <c r="L65" s="49">
        <f>SUM(F65:K65)</f>
        <v>6.5582175925925929E-3</v>
      </c>
      <c r="M65" s="50">
        <v>26</v>
      </c>
      <c r="N65" s="48" t="s">
        <v>214</v>
      </c>
    </row>
    <row r="66" spans="1:14" x14ac:dyDescent="0.25">
      <c r="D66" s="48"/>
      <c r="E66" s="51"/>
      <c r="F66" s="49"/>
      <c r="G66" s="49"/>
      <c r="H66" s="49"/>
      <c r="I66" s="49"/>
      <c r="J66" s="49"/>
      <c r="K66" s="48"/>
      <c r="L66" s="49"/>
      <c r="M66" s="50"/>
      <c r="N66" s="48"/>
    </row>
    <row r="67" spans="1:14" x14ac:dyDescent="0.25">
      <c r="A67" s="2">
        <v>1</v>
      </c>
      <c r="B67" s="2" t="s">
        <v>219</v>
      </c>
      <c r="C67" s="2" t="s">
        <v>191</v>
      </c>
      <c r="D67" s="48">
        <v>154</v>
      </c>
      <c r="E67" s="51">
        <v>1995</v>
      </c>
      <c r="F67" s="49">
        <v>8.9768518518518507E-4</v>
      </c>
      <c r="G67" s="49">
        <v>9.032407407407408E-4</v>
      </c>
      <c r="H67" s="49">
        <v>8.8148148148148146E-4</v>
      </c>
      <c r="I67" s="49">
        <v>9.3692129629629627E-4</v>
      </c>
      <c r="J67" s="49">
        <v>9.780092592592592E-4</v>
      </c>
      <c r="K67" s="48"/>
      <c r="L67" s="49">
        <f>SUM(F67:K67)</f>
        <v>4.5973379629629628E-3</v>
      </c>
      <c r="M67" s="50">
        <v>33</v>
      </c>
      <c r="N67" s="48" t="s">
        <v>213</v>
      </c>
    </row>
    <row r="68" spans="1:14" x14ac:dyDescent="0.25">
      <c r="A68" s="2">
        <v>2</v>
      </c>
      <c r="B68" s="2" t="s">
        <v>192</v>
      </c>
      <c r="C68" s="2" t="s">
        <v>122</v>
      </c>
      <c r="D68" s="48">
        <v>153</v>
      </c>
      <c r="E68" s="51">
        <v>1995</v>
      </c>
      <c r="F68" s="49">
        <v>9.4201388888888894E-4</v>
      </c>
      <c r="G68" s="49">
        <v>9.4560185185185188E-4</v>
      </c>
      <c r="H68" s="49">
        <v>9.0555555555555561E-4</v>
      </c>
      <c r="I68" s="49">
        <v>9.8668981481481481E-4</v>
      </c>
      <c r="J68" s="49">
        <v>1.0236111111111112E-3</v>
      </c>
      <c r="K68" s="48"/>
      <c r="L68" s="49">
        <f>SUM(F68:K68)</f>
        <v>4.8034722222222229E-3</v>
      </c>
      <c r="M68" s="50">
        <v>31</v>
      </c>
      <c r="N68" s="48" t="s">
        <v>213</v>
      </c>
    </row>
    <row r="69" spans="1:14" x14ac:dyDescent="0.25">
      <c r="A69" s="2">
        <v>3</v>
      </c>
      <c r="B69" s="2" t="s">
        <v>193</v>
      </c>
      <c r="C69" s="2" t="s">
        <v>194</v>
      </c>
      <c r="D69" s="48">
        <v>155</v>
      </c>
      <c r="E69" s="51">
        <v>1994</v>
      </c>
      <c r="F69" s="49">
        <v>9.6180555555555559E-4</v>
      </c>
      <c r="G69" s="49">
        <v>9.72800925925926E-4</v>
      </c>
      <c r="H69" s="49">
        <v>9.851851851851853E-4</v>
      </c>
      <c r="I69" s="49">
        <v>1.0578703703703705E-3</v>
      </c>
      <c r="J69" s="49">
        <v>1.063425925925926E-3</v>
      </c>
      <c r="K69" s="48"/>
      <c r="L69" s="49">
        <f>SUM(F69:K69)</f>
        <v>5.0410879629629634E-3</v>
      </c>
      <c r="M69" s="50">
        <v>29</v>
      </c>
      <c r="N69" s="48" t="s">
        <v>213</v>
      </c>
    </row>
    <row r="70" spans="1:14" x14ac:dyDescent="0.25">
      <c r="D70" s="48"/>
      <c r="E70" s="48"/>
      <c r="F70" s="48"/>
      <c r="G70" s="48"/>
      <c r="H70" s="48"/>
      <c r="I70" s="48"/>
      <c r="J70" s="48"/>
      <c r="K70" s="48"/>
      <c r="L70" s="48"/>
      <c r="M70" s="50"/>
      <c r="N70" s="48"/>
    </row>
    <row r="71" spans="1:14" x14ac:dyDescent="0.25">
      <c r="A71" s="2">
        <v>1</v>
      </c>
      <c r="B71" s="2" t="s">
        <v>174</v>
      </c>
      <c r="C71" s="2" t="s">
        <v>175</v>
      </c>
      <c r="D71" s="48">
        <v>145</v>
      </c>
      <c r="E71" s="48">
        <v>1952</v>
      </c>
      <c r="F71" s="49">
        <v>9.4317129629629623E-4</v>
      </c>
      <c r="G71" s="49">
        <v>9.5046296296296296E-4</v>
      </c>
      <c r="H71" s="49">
        <v>9.1921296296296293E-4</v>
      </c>
      <c r="I71" s="49">
        <v>9.3437499999999988E-4</v>
      </c>
      <c r="J71" s="49">
        <v>9.8784722222222221E-4</v>
      </c>
      <c r="K71" s="48"/>
      <c r="L71" s="49">
        <f t="shared" ref="L71:L78" si="3">SUM(F71:K71)</f>
        <v>4.7350694444444445E-3</v>
      </c>
      <c r="M71" s="50">
        <v>33</v>
      </c>
      <c r="N71" s="48" t="s">
        <v>211</v>
      </c>
    </row>
    <row r="72" spans="1:14" x14ac:dyDescent="0.25">
      <c r="A72" s="2">
        <v>2</v>
      </c>
      <c r="B72" s="2" t="s">
        <v>178</v>
      </c>
      <c r="C72" s="2" t="s">
        <v>141</v>
      </c>
      <c r="D72" s="48">
        <v>142</v>
      </c>
      <c r="E72" s="48">
        <v>1952</v>
      </c>
      <c r="F72" s="49">
        <v>9.9884259259259262E-4</v>
      </c>
      <c r="G72" s="49">
        <v>1.0157407407407409E-3</v>
      </c>
      <c r="H72" s="49">
        <v>9.2858796296296298E-4</v>
      </c>
      <c r="I72" s="49">
        <v>9.4050925925925931E-4</v>
      </c>
      <c r="J72" s="49">
        <v>9.9212962962962948E-4</v>
      </c>
      <c r="K72" s="48"/>
      <c r="L72" s="49">
        <f t="shared" si="3"/>
        <v>4.8758101851851853E-3</v>
      </c>
      <c r="M72" s="50">
        <v>31</v>
      </c>
      <c r="N72" s="48" t="s">
        <v>211</v>
      </c>
    </row>
    <row r="73" spans="1:14" x14ac:dyDescent="0.25">
      <c r="A73" s="2">
        <v>3</v>
      </c>
      <c r="B73" s="2" t="s">
        <v>176</v>
      </c>
      <c r="C73" s="2" t="s">
        <v>177</v>
      </c>
      <c r="D73" s="48">
        <v>146</v>
      </c>
      <c r="E73" s="48">
        <v>1951</v>
      </c>
      <c r="F73" s="49">
        <v>9.8993055555555553E-4</v>
      </c>
      <c r="G73" s="49">
        <v>1.0069444444444444E-3</v>
      </c>
      <c r="H73" s="49">
        <v>9.3136574074074074E-4</v>
      </c>
      <c r="I73" s="49">
        <v>9.8599537037037037E-4</v>
      </c>
      <c r="J73" s="49">
        <v>1.0152777777777777E-3</v>
      </c>
      <c r="K73" s="48"/>
      <c r="L73" s="49">
        <f t="shared" si="3"/>
        <v>4.9295138888888895E-3</v>
      </c>
      <c r="M73" s="50">
        <v>29</v>
      </c>
      <c r="N73" s="48" t="s">
        <v>211</v>
      </c>
    </row>
    <row r="74" spans="1:14" x14ac:dyDescent="0.25">
      <c r="A74" s="2">
        <v>4</v>
      </c>
      <c r="B74" s="2" t="s">
        <v>182</v>
      </c>
      <c r="C74" s="2" t="s">
        <v>49</v>
      </c>
      <c r="D74" s="48">
        <v>143</v>
      </c>
      <c r="E74" s="48">
        <v>1951</v>
      </c>
      <c r="F74" s="49">
        <v>1.0221064814814815E-3</v>
      </c>
      <c r="G74" s="49">
        <v>1.0124999999999999E-3</v>
      </c>
      <c r="H74" s="49">
        <v>9.3900462962962959E-4</v>
      </c>
      <c r="I74" s="49">
        <v>9.7465277777777774E-4</v>
      </c>
      <c r="J74" s="49">
        <v>1.0199074074074073E-3</v>
      </c>
      <c r="K74" s="48"/>
      <c r="L74" s="49">
        <f t="shared" si="3"/>
        <v>4.9681712962962952E-3</v>
      </c>
      <c r="M74" s="50">
        <v>27</v>
      </c>
      <c r="N74" s="48" t="s">
        <v>211</v>
      </c>
    </row>
    <row r="75" spans="1:14" x14ac:dyDescent="0.25">
      <c r="A75" s="2">
        <v>5</v>
      </c>
      <c r="B75" s="2" t="s">
        <v>183</v>
      </c>
      <c r="C75" s="2" t="s">
        <v>184</v>
      </c>
      <c r="D75" s="48">
        <v>165</v>
      </c>
      <c r="E75" s="48">
        <v>1951</v>
      </c>
      <c r="F75" s="49">
        <v>1.0449074074074074E-3</v>
      </c>
      <c r="G75" s="49">
        <v>1.0002314814814815E-3</v>
      </c>
      <c r="H75" s="49">
        <v>1.0145833333333333E-3</v>
      </c>
      <c r="I75" s="49">
        <v>1.0118055555555555E-3</v>
      </c>
      <c r="J75" s="49">
        <v>1.0401620370370371E-3</v>
      </c>
      <c r="K75" s="48"/>
      <c r="L75" s="49">
        <f t="shared" si="3"/>
        <v>5.1116898148148154E-3</v>
      </c>
      <c r="M75" s="50">
        <v>26</v>
      </c>
      <c r="N75" s="48" t="s">
        <v>211</v>
      </c>
    </row>
    <row r="76" spans="1:14" x14ac:dyDescent="0.25">
      <c r="A76" s="2">
        <v>6</v>
      </c>
      <c r="B76" s="2" t="s">
        <v>185</v>
      </c>
      <c r="C76" s="2" t="s">
        <v>177</v>
      </c>
      <c r="D76" s="48">
        <v>144</v>
      </c>
      <c r="E76" s="48">
        <v>1946</v>
      </c>
      <c r="F76" s="49">
        <v>1.0469907407407409E-3</v>
      </c>
      <c r="G76" s="49">
        <v>1.03125E-3</v>
      </c>
      <c r="H76" s="49">
        <v>9.7615740740740736E-4</v>
      </c>
      <c r="I76" s="49">
        <v>1.0079861111111112E-3</v>
      </c>
      <c r="J76" s="49">
        <v>1.0543981481481483E-3</v>
      </c>
      <c r="K76" s="48"/>
      <c r="L76" s="49">
        <f t="shared" si="3"/>
        <v>5.1167824074074076E-3</v>
      </c>
      <c r="M76" s="50">
        <v>25</v>
      </c>
      <c r="N76" s="48" t="s">
        <v>211</v>
      </c>
    </row>
    <row r="77" spans="1:14" x14ac:dyDescent="0.25">
      <c r="A77" s="2">
        <v>7</v>
      </c>
      <c r="B77" s="2" t="s">
        <v>179</v>
      </c>
      <c r="C77" s="2" t="s">
        <v>180</v>
      </c>
      <c r="D77" s="48">
        <v>147</v>
      </c>
      <c r="E77" s="48">
        <v>1947</v>
      </c>
      <c r="F77" s="49">
        <v>1.0155092592592592E-3</v>
      </c>
      <c r="G77" s="49">
        <v>1.042013888888889E-3</v>
      </c>
      <c r="H77" s="49">
        <v>9.774305555555556E-4</v>
      </c>
      <c r="I77" s="49">
        <v>1.0401620370370371E-3</v>
      </c>
      <c r="J77" s="49">
        <v>1.089351851851852E-3</v>
      </c>
      <c r="K77" s="48"/>
      <c r="L77" s="49">
        <f t="shared" si="3"/>
        <v>5.1644675925925929E-3</v>
      </c>
      <c r="M77" s="50">
        <v>24</v>
      </c>
      <c r="N77" s="48" t="s">
        <v>211</v>
      </c>
    </row>
    <row r="78" spans="1:14" x14ac:dyDescent="0.25">
      <c r="A78" s="2">
        <v>8</v>
      </c>
      <c r="B78" s="2" t="s">
        <v>181</v>
      </c>
      <c r="C78" s="2" t="s">
        <v>151</v>
      </c>
      <c r="D78" s="48">
        <v>141</v>
      </c>
      <c r="E78" s="48">
        <v>1948</v>
      </c>
      <c r="F78" s="49">
        <v>1.0221064814814815E-3</v>
      </c>
      <c r="G78" s="49">
        <v>1.0606481481481482E-3</v>
      </c>
      <c r="H78" s="49">
        <v>9.8194444444444436E-4</v>
      </c>
      <c r="I78" s="49">
        <v>1.0366898148148149E-3</v>
      </c>
      <c r="J78" s="49">
        <v>1.0826388888888888E-3</v>
      </c>
      <c r="K78" s="48"/>
      <c r="L78" s="49">
        <f t="shared" si="3"/>
        <v>5.1840277777777779E-3</v>
      </c>
      <c r="M78" s="50">
        <v>23</v>
      </c>
      <c r="N78" s="48" t="s">
        <v>211</v>
      </c>
    </row>
    <row r="79" spans="1:14" x14ac:dyDescent="0.25">
      <c r="D79" s="48"/>
      <c r="E79" s="48"/>
      <c r="F79" s="48"/>
      <c r="G79" s="48"/>
      <c r="H79" s="48"/>
      <c r="I79" s="48"/>
      <c r="J79" s="48"/>
      <c r="K79" s="48"/>
      <c r="L79" s="48"/>
      <c r="M79" s="50"/>
      <c r="N79" s="48"/>
    </row>
    <row r="80" spans="1:14" x14ac:dyDescent="0.25">
      <c r="A80" s="2">
        <v>1</v>
      </c>
      <c r="B80" s="2" t="s">
        <v>201</v>
      </c>
      <c r="C80" s="2" t="s">
        <v>91</v>
      </c>
      <c r="D80" s="48">
        <v>158</v>
      </c>
      <c r="E80" s="51">
        <v>1948</v>
      </c>
      <c r="F80" s="49">
        <v>1.1711805555555557E-3</v>
      </c>
      <c r="G80" s="49">
        <v>1.1214120370370371E-3</v>
      </c>
      <c r="H80" s="49">
        <v>1.1149305555555554E-3</v>
      </c>
      <c r="I80" s="49">
        <v>1.1695601851851852E-3</v>
      </c>
      <c r="J80" s="48"/>
      <c r="K80" s="48"/>
      <c r="L80" s="49">
        <f>SUM(F80:K80)</f>
        <v>4.5770833333333332E-3</v>
      </c>
      <c r="M80" s="50">
        <v>33</v>
      </c>
      <c r="N80" s="48" t="s">
        <v>215</v>
      </c>
    </row>
    <row r="81" spans="1:14" x14ac:dyDescent="0.25">
      <c r="A81" s="2">
        <v>2</v>
      </c>
      <c r="B81" s="2" t="s">
        <v>202</v>
      </c>
      <c r="C81" s="2" t="s">
        <v>49</v>
      </c>
      <c r="D81" s="48">
        <v>159</v>
      </c>
      <c r="E81" s="51">
        <v>1947</v>
      </c>
      <c r="F81" s="49">
        <v>1.1811342592592592E-3</v>
      </c>
      <c r="G81" s="49">
        <v>1.1615740740740742E-3</v>
      </c>
      <c r="H81" s="49">
        <v>1.1461805555555557E-3</v>
      </c>
      <c r="I81" s="49">
        <v>1.2020833333333332E-3</v>
      </c>
      <c r="J81" s="48"/>
      <c r="K81" s="48"/>
      <c r="L81" s="49">
        <f>SUM(F81:K81)</f>
        <v>4.6909722222222222E-3</v>
      </c>
      <c r="M81" s="50">
        <v>31</v>
      </c>
      <c r="N81" s="48" t="s">
        <v>215</v>
      </c>
    </row>
    <row r="82" spans="1:14" x14ac:dyDescent="0.25">
      <c r="A82" s="2">
        <v>3</v>
      </c>
      <c r="B82" s="2" t="s">
        <v>203</v>
      </c>
      <c r="C82" s="2" t="s">
        <v>106</v>
      </c>
      <c r="D82" s="48">
        <v>160</v>
      </c>
      <c r="E82" s="51">
        <v>1950</v>
      </c>
      <c r="F82" s="49">
        <v>1.3548611111111112E-3</v>
      </c>
      <c r="G82" s="49">
        <v>1.3266203703703704E-3</v>
      </c>
      <c r="H82" s="49">
        <v>1.2949074074074074E-3</v>
      </c>
      <c r="I82" s="49">
        <v>1.2909722222222222E-3</v>
      </c>
      <c r="J82" s="48"/>
      <c r="K82" s="48"/>
      <c r="L82" s="49">
        <f>SUM(F82:K82)</f>
        <v>5.2673611111111107E-3</v>
      </c>
      <c r="M82" s="50">
        <v>29</v>
      </c>
      <c r="N82" s="48" t="s">
        <v>215</v>
      </c>
    </row>
    <row r="83" spans="1:14" x14ac:dyDescent="0.25">
      <c r="A83" s="2">
        <v>4</v>
      </c>
      <c r="B83" s="2" t="s">
        <v>204</v>
      </c>
      <c r="C83" s="2" t="s">
        <v>106</v>
      </c>
      <c r="D83" s="48">
        <v>157</v>
      </c>
      <c r="E83" s="51">
        <v>1956</v>
      </c>
      <c r="F83" s="49">
        <v>1.4520833333333337E-3</v>
      </c>
      <c r="G83" s="49">
        <v>1.344675925925926E-3</v>
      </c>
      <c r="H83" s="49">
        <v>1.3158564814814812E-3</v>
      </c>
      <c r="I83" s="49">
        <v>1.3788194444444444E-3</v>
      </c>
      <c r="J83" s="48"/>
      <c r="K83" s="48"/>
      <c r="L83" s="49">
        <f>SUM(F83:K83)</f>
        <v>5.491435185185186E-3</v>
      </c>
      <c r="M83" s="50">
        <v>27</v>
      </c>
      <c r="N83" s="48" t="s">
        <v>215</v>
      </c>
    </row>
    <row r="84" spans="1:14" x14ac:dyDescent="0.25">
      <c r="A84" s="2">
        <v>5</v>
      </c>
      <c r="B84" s="2" t="s">
        <v>205</v>
      </c>
      <c r="C84" s="2" t="s">
        <v>206</v>
      </c>
      <c r="D84" s="48">
        <v>156</v>
      </c>
      <c r="E84" s="51">
        <v>1950</v>
      </c>
      <c r="F84" s="49">
        <v>1.8425925925925927E-3</v>
      </c>
      <c r="G84" s="49">
        <v>1.6950231481481484E-3</v>
      </c>
      <c r="H84" s="49">
        <v>1.7086805555555555E-3</v>
      </c>
      <c r="I84" s="49">
        <v>1.7586805555555552E-3</v>
      </c>
      <c r="J84" s="48"/>
      <c r="K84" s="48"/>
      <c r="L84" s="49">
        <f>SUM(F84:K84)</f>
        <v>7.0049768518518516E-3</v>
      </c>
      <c r="M84" s="50">
        <v>26</v>
      </c>
      <c r="N84" s="48" t="s">
        <v>215</v>
      </c>
    </row>
    <row r="85" spans="1:14" x14ac:dyDescent="0.25">
      <c r="D85" s="48"/>
      <c r="E85" s="48"/>
      <c r="F85" s="48"/>
      <c r="G85" s="48"/>
      <c r="H85" s="48"/>
      <c r="I85" s="48"/>
      <c r="J85" s="48"/>
      <c r="K85" s="48"/>
      <c r="L85" s="48"/>
      <c r="M85" s="50"/>
      <c r="N85" s="48"/>
    </row>
    <row r="86" spans="1:14" x14ac:dyDescent="0.25">
      <c r="A86" s="2">
        <v>1</v>
      </c>
      <c r="B86" s="2" t="s">
        <v>186</v>
      </c>
      <c r="C86" s="2" t="s">
        <v>160</v>
      </c>
      <c r="D86" s="48">
        <v>162</v>
      </c>
      <c r="E86" s="48">
        <v>1939</v>
      </c>
      <c r="F86" s="49">
        <v>1.0943287037037035E-3</v>
      </c>
      <c r="G86" s="49">
        <v>1.0188657407407408E-3</v>
      </c>
      <c r="H86" s="49">
        <v>1.0321759259259258E-3</v>
      </c>
      <c r="I86" s="49">
        <v>1.047800925925926E-3</v>
      </c>
      <c r="J86" s="48"/>
      <c r="K86" s="48"/>
      <c r="L86" s="49">
        <f>SUM(F86:K86)</f>
        <v>4.1931712962962964E-3</v>
      </c>
      <c r="M86" s="50">
        <v>33</v>
      </c>
      <c r="N86" s="48" t="s">
        <v>212</v>
      </c>
    </row>
    <row r="87" spans="1:14" x14ac:dyDescent="0.25">
      <c r="A87" s="2">
        <v>2</v>
      </c>
      <c r="B87" s="2" t="s">
        <v>187</v>
      </c>
      <c r="C87" s="2" t="s">
        <v>49</v>
      </c>
      <c r="D87" s="48">
        <v>163</v>
      </c>
      <c r="E87" s="48">
        <v>1937</v>
      </c>
      <c r="F87" s="49">
        <v>1.368287037037037E-3</v>
      </c>
      <c r="G87" s="49">
        <v>1.3282407407407407E-3</v>
      </c>
      <c r="H87" s="49">
        <v>1.4013888888888886E-3</v>
      </c>
      <c r="I87" s="49">
        <v>1.419212962962963E-3</v>
      </c>
      <c r="J87" s="48"/>
      <c r="K87" s="48"/>
      <c r="L87" s="49">
        <f>SUM(F87:K87)</f>
        <v>5.5171296296296296E-3</v>
      </c>
      <c r="M87" s="50">
        <v>31</v>
      </c>
      <c r="N87" s="48" t="s">
        <v>212</v>
      </c>
    </row>
    <row r="88" spans="1:14" x14ac:dyDescent="0.25">
      <c r="A88" s="2">
        <v>3</v>
      </c>
      <c r="B88" s="2" t="s">
        <v>188</v>
      </c>
      <c r="C88" s="2" t="s">
        <v>189</v>
      </c>
      <c r="D88" s="48">
        <v>164</v>
      </c>
      <c r="E88" s="48">
        <v>1935</v>
      </c>
      <c r="F88" s="49">
        <v>1.4559027777777775E-3</v>
      </c>
      <c r="G88" s="49">
        <v>1.4353009259259258E-3</v>
      </c>
      <c r="H88" s="49">
        <v>1.4256944444444445E-3</v>
      </c>
      <c r="I88" s="49">
        <v>1.4390046296296295E-3</v>
      </c>
      <c r="J88" s="48"/>
      <c r="K88" s="48"/>
      <c r="L88" s="49">
        <f>SUM(F88:K88)</f>
        <v>5.7559027777777773E-3</v>
      </c>
      <c r="M88" s="50">
        <v>29</v>
      </c>
      <c r="N88" s="48" t="s">
        <v>212</v>
      </c>
    </row>
    <row r="89" spans="1:14" x14ac:dyDescent="0.25">
      <c r="A89" s="2">
        <v>4</v>
      </c>
      <c r="B89" s="2" t="s">
        <v>190</v>
      </c>
      <c r="C89" s="2" t="s">
        <v>49</v>
      </c>
      <c r="D89" s="48">
        <v>161</v>
      </c>
      <c r="E89" s="48">
        <v>1930</v>
      </c>
      <c r="F89" s="49">
        <v>1.6443287037037036E-3</v>
      </c>
      <c r="G89" s="49">
        <v>1.6087962962962963E-3</v>
      </c>
      <c r="H89" s="49">
        <v>1.662847222222222E-3</v>
      </c>
      <c r="I89" s="49">
        <v>1.6609953703703706E-3</v>
      </c>
      <c r="J89" s="48"/>
      <c r="K89" s="48"/>
      <c r="L89" s="49">
        <f>SUM(F89:K89)</f>
        <v>6.5769675925925926E-3</v>
      </c>
      <c r="M89" s="50">
        <v>27</v>
      </c>
      <c r="N89" s="48" t="s">
        <v>212</v>
      </c>
    </row>
  </sheetData>
  <sortState ref="A56:O59">
    <sortCondition ref="L56:L59"/>
  </sortState>
  <mergeCells count="14">
    <mergeCell ref="A1:N1"/>
    <mergeCell ref="A2:N2"/>
    <mergeCell ref="A3:N3"/>
    <mergeCell ref="A4:N4"/>
    <mergeCell ref="A5:N5"/>
    <mergeCell ref="E13:E14"/>
    <mergeCell ref="L13:L14"/>
    <mergeCell ref="M13:M14"/>
    <mergeCell ref="N13:N14"/>
    <mergeCell ref="A13:A14"/>
    <mergeCell ref="B13:B14"/>
    <mergeCell ref="C13:C14"/>
    <mergeCell ref="D13:D14"/>
    <mergeCell ref="F13:K13"/>
  </mergeCells>
  <pageMargins left="0.25" right="0.25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Молодёжь</vt:lpstr>
      <vt:lpstr>Взрослые</vt:lpstr>
      <vt:lpstr>Лист3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дамир</dc:creator>
  <cp:lastModifiedBy>Admin</cp:lastModifiedBy>
  <cp:lastPrinted>2014-05-04T11:04:35Z</cp:lastPrinted>
  <dcterms:created xsi:type="dcterms:W3CDTF">2012-03-29T22:56:03Z</dcterms:created>
  <dcterms:modified xsi:type="dcterms:W3CDTF">2014-05-05T17:00:12Z</dcterms:modified>
</cp:coreProperties>
</file>