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Лист1!$9:$9</definedName>
    <definedName name="Профиль">[1]Справочник!#REF!</definedName>
    <definedName name="Тип_гонки">[1]Справочник!#REF!</definedName>
  </definedNames>
  <calcPr calcId="145621"/>
</workbook>
</file>

<file path=xl/calcChain.xml><?xml version="1.0" encoding="utf-8"?>
<calcChain xmlns="http://schemas.openxmlformats.org/spreadsheetml/2006/main">
  <c r="L78" i="1" l="1"/>
  <c r="L15" i="1" l="1"/>
  <c r="L57" i="1"/>
  <c r="L111" i="1"/>
  <c r="L64" i="1"/>
  <c r="L109" i="1"/>
  <c r="L102" i="1"/>
  <c r="L79" i="1"/>
  <c r="L134" i="1"/>
  <c r="L88" i="1"/>
  <c r="L59" i="1"/>
  <c r="L115" i="1"/>
  <c r="L68" i="1"/>
  <c r="L129" i="1"/>
  <c r="L103" i="1"/>
  <c r="L81" i="1"/>
  <c r="L71" i="1"/>
  <c r="L110" i="1"/>
  <c r="L126" i="1"/>
  <c r="L94" i="1"/>
  <c r="L99" i="1"/>
  <c r="L112" i="1"/>
  <c r="L82" i="1"/>
  <c r="L119" i="1"/>
  <c r="L104" i="1"/>
  <c r="L86" i="1"/>
  <c r="L123" i="1"/>
  <c r="L96" i="1"/>
  <c r="L77" i="1"/>
  <c r="L67" i="1"/>
  <c r="L65" i="1"/>
  <c r="L117" i="1"/>
  <c r="L93" i="1"/>
  <c r="L106" i="1"/>
  <c r="L105" i="1"/>
  <c r="L85" i="1"/>
  <c r="L83" i="1"/>
  <c r="L69" i="1"/>
  <c r="L89" i="1"/>
  <c r="L132" i="1"/>
  <c r="L128" i="1"/>
  <c r="L116" i="1"/>
  <c r="L98" i="1"/>
  <c r="L84" i="1"/>
  <c r="L133" i="1"/>
  <c r="L136" i="1"/>
  <c r="L137" i="1"/>
  <c r="L66" i="1"/>
  <c r="L62" i="1"/>
  <c r="L61" i="1"/>
  <c r="L87" i="1"/>
  <c r="L135" i="1"/>
  <c r="L120" i="1"/>
  <c r="L75" i="1"/>
  <c r="L76" i="1"/>
  <c r="L127" i="1"/>
  <c r="L114" i="1"/>
  <c r="L122" i="1"/>
  <c r="L125" i="1"/>
  <c r="L100" i="1"/>
  <c r="L97" i="1"/>
  <c r="L80" i="1"/>
  <c r="L113" i="1"/>
  <c r="L131" i="1"/>
  <c r="L60" i="1"/>
  <c r="L95" i="1"/>
  <c r="L139" i="1"/>
  <c r="L73" i="1"/>
  <c r="L124" i="1"/>
  <c r="L121" i="1"/>
  <c r="L118" i="1"/>
  <c r="L72" i="1"/>
  <c r="L140" i="1"/>
  <c r="L138" i="1"/>
  <c r="L101" i="1"/>
  <c r="L130" i="1"/>
  <c r="L39" i="1"/>
  <c r="L38" i="1"/>
  <c r="L53" i="1"/>
  <c r="L46" i="1"/>
  <c r="L48" i="1"/>
  <c r="L52" i="1"/>
  <c r="L49" i="1"/>
  <c r="L50" i="1"/>
  <c r="L37" i="1"/>
  <c r="L44" i="1"/>
  <c r="L42" i="1"/>
  <c r="L47" i="1"/>
  <c r="L43" i="1"/>
  <c r="L41" i="1"/>
  <c r="L51" i="1"/>
  <c r="L45" i="1"/>
  <c r="L74" i="1"/>
  <c r="L32" i="1"/>
  <c r="L30" i="1"/>
  <c r="L14" i="1"/>
  <c r="L34" i="1"/>
  <c r="L33" i="1"/>
  <c r="L27" i="1"/>
  <c r="L12" i="1"/>
  <c r="L31" i="1"/>
  <c r="L16" i="1"/>
  <c r="L25" i="1"/>
  <c r="L19" i="1"/>
  <c r="L23" i="1"/>
  <c r="L18" i="1"/>
  <c r="L22" i="1"/>
  <c r="L21" i="1"/>
  <c r="L20" i="1"/>
  <c r="L29" i="1"/>
  <c r="L13" i="1"/>
  <c r="L26" i="1"/>
  <c r="L24" i="1"/>
  <c r="L28" i="1"/>
</calcChain>
</file>

<file path=xl/sharedStrings.xml><?xml version="1.0" encoding="utf-8"?>
<sst xmlns="http://schemas.openxmlformats.org/spreadsheetml/2006/main" count="540" uniqueCount="239">
  <si>
    <t>ПРОТОКОЛ РЕЗУЛЬТАТОВ СОРЕВНОВАНИЙ</t>
  </si>
  <si>
    <r>
      <t>Мест</t>
    </r>
    <r>
      <rPr>
        <sz val="16"/>
        <rFont val="Tahoma"/>
        <family val="2"/>
        <charset val="204"/>
      </rPr>
      <t>о проведения:</t>
    </r>
    <r>
      <rPr>
        <b/>
        <sz val="16"/>
        <rFont val="Arial Cyr"/>
        <charset val="204"/>
      </rPr>
      <t xml:space="preserve"> г.Пермь,  «Балатово»</t>
    </r>
  </si>
  <si>
    <t>Протокол можно найти на странице:</t>
  </si>
  <si>
    <t>http://vk.com/sporty_page</t>
  </si>
  <si>
    <t>Место</t>
  </si>
  <si>
    <t>Старт. Номер</t>
  </si>
  <si>
    <t>Фамилия, Имя 
участника</t>
  </si>
  <si>
    <t>Пол</t>
  </si>
  <si>
    <t>Разряд</t>
  </si>
  <si>
    <t>Год рождения</t>
  </si>
  <si>
    <t>Территория</t>
  </si>
  <si>
    <t>Команда</t>
  </si>
  <si>
    <t>Звание, разряд</t>
  </si>
  <si>
    <t>Старт</t>
  </si>
  <si>
    <t>Финиш</t>
  </si>
  <si>
    <t>Чистое время</t>
  </si>
  <si>
    <t>Тетенов Сергей</t>
  </si>
  <si>
    <t>м</t>
  </si>
  <si>
    <t>Карагайский район</t>
  </si>
  <si>
    <t>Шерстобитов Дмитрий</t>
  </si>
  <si>
    <t>2</t>
  </si>
  <si>
    <t>ДЮСШ</t>
  </si>
  <si>
    <t>Семеновых Ольга</t>
  </si>
  <si>
    <t>ж</t>
  </si>
  <si>
    <t>Пермь-Свердловский</t>
  </si>
  <si>
    <t>Стар</t>
  </si>
  <si>
    <t>Трушков Александр</t>
  </si>
  <si>
    <t>1</t>
  </si>
  <si>
    <t>Пермь-Дзержинский</t>
  </si>
  <si>
    <t>КЛЛ Прикамье</t>
  </si>
  <si>
    <t>Артемьева Мария</t>
  </si>
  <si>
    <t>Пермь-Кировский</t>
  </si>
  <si>
    <t>КЛЛ "Прикамье"</t>
  </si>
  <si>
    <t>Бессонов Кирилл</t>
  </si>
  <si>
    <t>Ясанов Евгений</t>
  </si>
  <si>
    <t>Пермь-Индустриальный</t>
  </si>
  <si>
    <t>Корепанов Константин</t>
  </si>
  <si>
    <t>Пермский район</t>
  </si>
  <si>
    <t>ФСИН</t>
  </si>
  <si>
    <t>Беляев Артем</t>
  </si>
  <si>
    <t>Лобаново ФСИН</t>
  </si>
  <si>
    <t>Нюняев Иван</t>
  </si>
  <si>
    <t>Пермь-Орджоникидзевский</t>
  </si>
  <si>
    <t>Летающий лыжник</t>
  </si>
  <si>
    <t>Анисимов Сергей</t>
  </si>
  <si>
    <t>Жуков Дмитрий</t>
  </si>
  <si>
    <t>Сантк-Петербург</t>
  </si>
  <si>
    <t>Верхоланцев Андрей</t>
  </si>
  <si>
    <t>Мастеренко Наталья</t>
  </si>
  <si>
    <t>Чадов Иван</t>
  </si>
  <si>
    <t>Тарасова Елена</t>
  </si>
  <si>
    <t>Сибур-Хипром</t>
  </si>
  <si>
    <t>Моисеев Алексей</t>
  </si>
  <si>
    <t>Октан</t>
  </si>
  <si>
    <t>Сыропятов Александр</t>
  </si>
  <si>
    <t>Пермь-Мотовилихинский</t>
  </si>
  <si>
    <t>Жданова Светлана</t>
  </si>
  <si>
    <t>Зверев Владимир</t>
  </si>
  <si>
    <t>Галоген</t>
  </si>
  <si>
    <t>Минахметов Артур</t>
  </si>
  <si>
    <t>ДЮЦ "Фаворит"</t>
  </si>
  <si>
    <t>Румянцев Иван</t>
  </si>
  <si>
    <t>КЛЛ "Балатово"</t>
  </si>
  <si>
    <t>Сальников Юрий</t>
  </si>
  <si>
    <t>Усть-Качка</t>
  </si>
  <si>
    <t>Паньков Леонид</t>
  </si>
  <si>
    <t>Дьяков Андрей</t>
  </si>
  <si>
    <t>Соликамск</t>
  </si>
  <si>
    <t>Ложкин Леонид</t>
  </si>
  <si>
    <t>Лыбин Иван</t>
  </si>
  <si>
    <t>Прикамье</t>
  </si>
  <si>
    <t>Сочнев Сергей</t>
  </si>
  <si>
    <t>ДЮСШ Темп</t>
  </si>
  <si>
    <t>Малыгин Алексей</t>
  </si>
  <si>
    <t>Буравлева Полина</t>
  </si>
  <si>
    <t>2 юн</t>
  </si>
  <si>
    <t>Чусовой</t>
  </si>
  <si>
    <t>ДЮСШ "Ермак"</t>
  </si>
  <si>
    <t>Поспелов Андрей</t>
  </si>
  <si>
    <t>Боровских Андрей</t>
  </si>
  <si>
    <t>Шилак Николай</t>
  </si>
  <si>
    <t>Бурцев Михаил</t>
  </si>
  <si>
    <t>Главатских Евгений</t>
  </si>
  <si>
    <t>Федосеев Анатолий</t>
  </si>
  <si>
    <t>Ившин Олег</t>
  </si>
  <si>
    <t>Ежова Наталья</t>
  </si>
  <si>
    <t>Мусихина Мария</t>
  </si>
  <si>
    <t>Нафиков Азат</t>
  </si>
  <si>
    <t>Култаево - Спортикум</t>
  </si>
  <si>
    <t>Чурин Александр</t>
  </si>
  <si>
    <t>Корнев Андрей</t>
  </si>
  <si>
    <t>Тоняев Юрий</t>
  </si>
  <si>
    <t>Азанов Александр</t>
  </si>
  <si>
    <t>Розживин Дмитрий</t>
  </si>
  <si>
    <t>Никитин Юрий</t>
  </si>
  <si>
    <t>Аликин Евгений</t>
  </si>
  <si>
    <t>Ильинский район</t>
  </si>
  <si>
    <t>Пичкалев Евгений</t>
  </si>
  <si>
    <t>Нуриев Олег</t>
  </si>
  <si>
    <t>Шабалин Андрей</t>
  </si>
  <si>
    <t>Гамово</t>
  </si>
  <si>
    <t>Якина Наталья</t>
  </si>
  <si>
    <t>Сибур-Химпром</t>
  </si>
  <si>
    <t>Кандарицкий Сергей</t>
  </si>
  <si>
    <t>Филиппов Алексей</t>
  </si>
  <si>
    <t>кмс</t>
  </si>
  <si>
    <t>ПМЗ</t>
  </si>
  <si>
    <t>Корепанов Владимир</t>
  </si>
  <si>
    <t>Кидюк Андрей</t>
  </si>
  <si>
    <t>НПО "Искра"</t>
  </si>
  <si>
    <t>Шагиев Евгений</t>
  </si>
  <si>
    <t>Мастеренко Ярослав</t>
  </si>
  <si>
    <t>Калашников Владимир</t>
  </si>
  <si>
    <t>Аминов Артем</t>
  </si>
  <si>
    <t>Логинов Григорий</t>
  </si>
  <si>
    <t>Добрин Евгений</t>
  </si>
  <si>
    <t>Старцев Федор</t>
  </si>
  <si>
    <t>Карагай</t>
  </si>
  <si>
    <t>Шкерин Игорь</t>
  </si>
  <si>
    <t>Буравлев Владимир</t>
  </si>
  <si>
    <t>Чусовской район</t>
  </si>
  <si>
    <t>ЧМЗ</t>
  </si>
  <si>
    <t>Матога Виктор</t>
  </si>
  <si>
    <t>Горшков Дмитрий</t>
  </si>
  <si>
    <t>Фаворит</t>
  </si>
  <si>
    <t>Коневских Олег</t>
  </si>
  <si>
    <t>Зобачев Александр</t>
  </si>
  <si>
    <t>Косых Наталья</t>
  </si>
  <si>
    <t>Белые горы</t>
  </si>
  <si>
    <t>Кучеренко Жанна</t>
  </si>
  <si>
    <t>Пономорев Николай</t>
  </si>
  <si>
    <t>Екатетербург</t>
  </si>
  <si>
    <t>Кондратюк Анатолий</t>
  </si>
  <si>
    <t>Гордеев Игорь</t>
  </si>
  <si>
    <t>Кишертский район</t>
  </si>
  <si>
    <t>Мишкин Константин</t>
  </si>
  <si>
    <t>Екатеринбург</t>
  </si>
  <si>
    <t>Щелгачев Сергей</t>
  </si>
  <si>
    <t>Александровский район</t>
  </si>
  <si>
    <t>Овчинников Геннадий</t>
  </si>
  <si>
    <t>Буленков Владимир</t>
  </si>
  <si>
    <t>Белоногов Алексей</t>
  </si>
  <si>
    <t>Курочкин Алексей</t>
  </si>
  <si>
    <t>Березовский, Свердл.обл.</t>
  </si>
  <si>
    <t>Емельянов Сергей</t>
  </si>
  <si>
    <t>Конопелько Федор</t>
  </si>
  <si>
    <t>Гладков Николай</t>
  </si>
  <si>
    <t>Верещагинский район</t>
  </si>
  <si>
    <t>Пастухов Николай</t>
  </si>
  <si>
    <t>Санкт-Петербург</t>
  </si>
  <si>
    <t>Шагизиганов Юрий</t>
  </si>
  <si>
    <t>Ингеройнен Владимир</t>
  </si>
  <si>
    <t>Денисов Василий</t>
  </si>
  <si>
    <t>Кобелев Андрей</t>
  </si>
  <si>
    <t>Кунгур</t>
  </si>
  <si>
    <t>Снежинка</t>
  </si>
  <si>
    <t>Вайман Виктор</t>
  </si>
  <si>
    <t>Волгоград</t>
  </si>
  <si>
    <t>Нечаев Сергей</t>
  </si>
  <si>
    <t>Краснокамский район</t>
  </si>
  <si>
    <t>Шлыков Александр</t>
  </si>
  <si>
    <t>Менщиков Анатолий</t>
  </si>
  <si>
    <t>Ковалев Сергей</t>
  </si>
  <si>
    <t>Кудряшов Станислав</t>
  </si>
  <si>
    <t>Морилов Александр</t>
  </si>
  <si>
    <t>Якимов Виктор</t>
  </si>
  <si>
    <t>КЛЛ Искра</t>
  </si>
  <si>
    <t>Марамыгин Вадим</t>
  </si>
  <si>
    <t>Богданов Евгений</t>
  </si>
  <si>
    <t>Политехник</t>
  </si>
  <si>
    <t>Лукиных Николай</t>
  </si>
  <si>
    <t>Пачин Валентин</t>
  </si>
  <si>
    <t>Дзержинец</t>
  </si>
  <si>
    <t>Косачев Юрий</t>
  </si>
  <si>
    <t>Бобыльских Федор</t>
  </si>
  <si>
    <t>Пермь-Ленинский</t>
  </si>
  <si>
    <t>Яборов Николай</t>
  </si>
  <si>
    <t>Красновишерский район</t>
  </si>
  <si>
    <t>Ефремов Дмитрий</t>
  </si>
  <si>
    <t>1ю</t>
  </si>
  <si>
    <t>ДЮСШ "Старт"</t>
  </si>
  <si>
    <t>Шишкоедов Антон</t>
  </si>
  <si>
    <t>Лукоянов Анатолий</t>
  </si>
  <si>
    <t>Полыгалов Александр</t>
  </si>
  <si>
    <t>Шлыков Виталий</t>
  </si>
  <si>
    <t>Заозерье</t>
  </si>
  <si>
    <t>Пластинин Иван</t>
  </si>
  <si>
    <t>Артемьев Александр</t>
  </si>
  <si>
    <t>Дьяконов Алексей</t>
  </si>
  <si>
    <t>Тукачева Татьяна</t>
  </si>
  <si>
    <t>СДЮСШОР "Темп-Пермь"</t>
  </si>
  <si>
    <t>Гладиков Михаил</t>
  </si>
  <si>
    <t>Березники</t>
  </si>
  <si>
    <t>Ваньков Григорий</t>
  </si>
  <si>
    <t>Тутынин Владимир</t>
  </si>
  <si>
    <t>Горшков Николай</t>
  </si>
  <si>
    <t>Попов Павел</t>
  </si>
  <si>
    <t>3</t>
  </si>
  <si>
    <t>Ярославцев Аркадий</t>
  </si>
  <si>
    <t>мс</t>
  </si>
  <si>
    <t>Амкар</t>
  </si>
  <si>
    <t>Якимов Данила</t>
  </si>
  <si>
    <r>
      <t xml:space="preserve">Дата </t>
    </r>
    <r>
      <rPr>
        <b/>
        <sz val="16"/>
        <color indexed="8"/>
        <rFont val="Tahoma"/>
        <family val="2"/>
        <charset val="204"/>
      </rPr>
      <t>- 14 декабря 2014 год</t>
    </r>
  </si>
  <si>
    <t>Румянцевский марафон</t>
  </si>
  <si>
    <t>Старт 10:30</t>
  </si>
  <si>
    <t>сошел</t>
  </si>
  <si>
    <t>Женщины 20 км</t>
  </si>
  <si>
    <t>Мужчины 20 км</t>
  </si>
  <si>
    <t>50 КМ</t>
  </si>
  <si>
    <t>Мужчины (1954 г.р и старше)</t>
  </si>
  <si>
    <t>Мужчины (1964-1955 г.р.)</t>
  </si>
  <si>
    <t xml:space="preserve">Женщины </t>
  </si>
  <si>
    <t>4</t>
  </si>
  <si>
    <t>Мужчины (1974-1965 г.р.)</t>
  </si>
  <si>
    <t>5</t>
  </si>
  <si>
    <t>6</t>
  </si>
  <si>
    <t>Мужчины (1996-1975 г.р.)</t>
  </si>
  <si>
    <t>Абсолютный победитель</t>
  </si>
  <si>
    <t>20 КМ</t>
  </si>
  <si>
    <t>Женщины 30 км</t>
  </si>
  <si>
    <t>30 КМ</t>
  </si>
  <si>
    <t>1:51:18</t>
  </si>
  <si>
    <t>Мужчины 30 км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</si>
  <si>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</si>
  <si>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</si>
  <si>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</si>
  <si>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</si>
  <si>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</si>
  <si>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</si>
  <si>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</si>
  <si>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</si>
  <si>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</si>
  <si>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</si>
  <si>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</si>
  <si>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r>
      <t>Температура -2</t>
    </r>
    <r>
      <rPr>
        <b/>
        <vertAlign val="superscript"/>
        <sz val="16"/>
        <color indexed="8"/>
        <rFont val="Tahoma"/>
        <family val="2"/>
        <charset val="204"/>
      </rPr>
      <t>о</t>
    </r>
    <r>
      <rPr>
        <b/>
        <sz val="16"/>
        <color indexed="8"/>
        <rFont val="Tahoma"/>
        <family val="2"/>
        <charset val="204"/>
      </rPr>
      <t>С</t>
    </r>
  </si>
  <si>
    <t>Пермь</t>
  </si>
  <si>
    <t xml:space="preserve">Полазна </t>
  </si>
  <si>
    <t>Москва</t>
  </si>
  <si>
    <t>п.Софьино, Москов.обл.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</si>
</sst>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hh:mm:ss.0"/>
    <numFmt numFmtId="165" formatCode="0.0"/>
    <numFmt numFmtId="166" formatCode="[$-F400]h:mm:ss\ AM/PM"/>
    <numFmt numFmtId="167" formatCode="[h]:mm:ss;@"/>
  </numFmts>
  <fonts count="3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22"/>
      <name val="Showcard Gothic"/>
      <family val="5"/>
    </font>
    <font>
      <b/>
      <sz val="20"/>
      <color indexed="17"/>
      <name val="Arial Cyr"/>
      <charset val="204"/>
    </font>
    <font>
      <sz val="16"/>
      <color indexed="8"/>
      <name val="Tahoma"/>
      <family val="2"/>
      <charset val="204"/>
    </font>
    <font>
      <b/>
      <i/>
      <sz val="16"/>
      <color indexed="8"/>
      <name val="Georgia"/>
      <family val="1"/>
      <charset val="204"/>
    </font>
    <font>
      <b/>
      <i/>
      <sz val="16"/>
      <color indexed="8"/>
      <name val="Tahoma"/>
      <family val="2"/>
      <charset val="204"/>
    </font>
    <font>
      <b/>
      <sz val="16"/>
      <color indexed="8"/>
      <name val="Tahoma"/>
      <family val="2"/>
      <charset val="204"/>
    </font>
    <font>
      <sz val="10"/>
      <name val="Tahoma"/>
      <family val="2"/>
      <charset val="204"/>
    </font>
    <font>
      <sz val="16"/>
      <name val="Tahoma"/>
      <family val="2"/>
      <charset val="204"/>
    </font>
    <font>
      <b/>
      <sz val="16"/>
      <name val="Arial Cyr"/>
      <charset val="204"/>
    </font>
    <font>
      <b/>
      <sz val="14"/>
      <name val="Georgia"/>
      <family val="1"/>
      <charset val="204"/>
    </font>
    <font>
      <b/>
      <sz val="14"/>
      <color indexed="8"/>
      <name val="Georgia"/>
      <family val="1"/>
      <charset val="204"/>
    </font>
    <font>
      <b/>
      <i/>
      <sz val="14"/>
      <color indexed="8"/>
      <name val="Tahoma"/>
      <family val="2"/>
      <charset val="204"/>
    </font>
    <font>
      <sz val="20"/>
      <name val="Tahoma"/>
      <family val="2"/>
      <charset val="204"/>
    </font>
    <font>
      <b/>
      <i/>
      <sz val="12"/>
      <name val="Tahoma"/>
      <family val="2"/>
      <charset val="204"/>
    </font>
    <font>
      <b/>
      <i/>
      <sz val="14"/>
      <name val="Tahoma"/>
      <family val="2"/>
      <charset val="204"/>
    </font>
    <font>
      <sz val="18"/>
      <name val="Georgia"/>
      <family val="1"/>
      <charset val="204"/>
    </font>
    <font>
      <sz val="10"/>
      <name val="MS Sans Serif"/>
      <charset val="204"/>
    </font>
    <font>
      <b/>
      <i/>
      <u/>
      <sz val="20"/>
      <color indexed="8"/>
      <name val="Georgia"/>
      <family val="1"/>
      <charset val="204"/>
    </font>
    <font>
      <b/>
      <sz val="18"/>
      <name val="Georgia"/>
      <family val="1"/>
      <charset val="204"/>
    </font>
    <font>
      <b/>
      <i/>
      <sz val="18"/>
      <name val="Georgia"/>
      <family val="1"/>
      <charset val="204"/>
    </font>
    <font>
      <b/>
      <sz val="20"/>
      <name val="Tahoma"/>
      <family val="2"/>
      <charset val="204"/>
    </font>
    <font>
      <b/>
      <sz val="11"/>
      <color indexed="8"/>
      <name val="Calibri"/>
      <family val="2"/>
    </font>
    <font>
      <b/>
      <sz val="20"/>
      <color indexed="8"/>
      <name val="Tahoma"/>
      <family val="2"/>
      <charset val="204"/>
    </font>
    <font>
      <b/>
      <sz val="20"/>
      <name val="Georgia"/>
      <family val="1"/>
      <charset val="204"/>
    </font>
    <font>
      <b/>
      <sz val="20"/>
      <color indexed="8"/>
      <name val="Calibri"/>
      <family val="2"/>
    </font>
    <font>
      <b/>
      <sz val="12"/>
      <color indexed="8"/>
      <name val="Tahoma"/>
      <family val="2"/>
      <charset val="204"/>
    </font>
    <font>
      <b/>
      <sz val="14"/>
      <color indexed="8"/>
      <name val="Tahoma"/>
      <family val="2"/>
      <charset val="204"/>
    </font>
    <font>
      <b/>
      <i/>
      <u/>
      <sz val="18"/>
      <name val="Georgia"/>
      <family val="1"/>
      <charset val="204"/>
    </font>
    <font>
      <b/>
      <i/>
      <u/>
      <sz val="18"/>
      <name val="Elephant"/>
      <family val="1"/>
    </font>
    <font>
      <b/>
      <i/>
      <sz val="20"/>
      <name val="Georgia"/>
      <family val="1"/>
      <charset val="204"/>
    </font>
    <font>
      <i/>
      <sz val="11"/>
      <color indexed="8"/>
      <name val="Calibri"/>
      <family val="2"/>
      <charset val="204"/>
    </font>
    <font>
      <b/>
      <i/>
      <sz val="18"/>
      <name val="Elephant"/>
      <family val="1"/>
    </font>
    <font>
      <b/>
      <vertAlign val="superscript"/>
      <sz val="16"/>
      <color indexed="8"/>
      <name val="Tahoma"/>
      <family val="2"/>
      <charset val="204"/>
    </font>
    <font>
      <sz val="12"/>
      <name val="Georg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98">
    <xf numFmtId="0" fontId="0" fillId="0" borderId="0" xfId="0"/>
    <xf numFmtId="0" fontId="4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165" fontId="4" fillId="0" borderId="0" xfId="0" applyNumberFormat="1" applyFont="1" applyAlignment="1" applyProtection="1">
      <alignment horizontal="left" vertical="center"/>
      <protection locked="0"/>
    </xf>
    <xf numFmtId="0" fontId="8" fillId="0" borderId="0" xfId="0" applyFont="1" applyProtection="1">
      <protection locked="0"/>
    </xf>
    <xf numFmtId="49" fontId="6" fillId="0" borderId="0" xfId="0" applyNumberFormat="1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4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49" fontId="15" fillId="0" borderId="0" xfId="1" applyNumberFormat="1" applyFont="1" applyAlignment="1">
      <alignment horizontal="center" vertical="center" wrapText="1"/>
    </xf>
    <xf numFmtId="49" fontId="15" fillId="0" borderId="0" xfId="1" applyNumberFormat="1" applyFont="1" applyAlignment="1">
      <alignment vertical="center" shrinkToFit="1"/>
    </xf>
    <xf numFmtId="49" fontId="15" fillId="0" borderId="0" xfId="1" applyNumberFormat="1" applyFont="1" applyAlignment="1">
      <alignment vertical="center" wrapText="1"/>
    </xf>
    <xf numFmtId="164" fontId="15" fillId="0" borderId="0" xfId="1" applyNumberFormat="1" applyFont="1" applyAlignment="1">
      <alignment vertical="center" wrapText="1"/>
    </xf>
    <xf numFmtId="49" fontId="16" fillId="2" borderId="1" xfId="1" applyNumberFormat="1" applyFont="1" applyFill="1" applyBorder="1" applyAlignment="1">
      <alignment horizontal="center" vertical="center" wrapText="1"/>
    </xf>
    <xf numFmtId="49" fontId="16" fillId="2" borderId="1" xfId="1" applyNumberFormat="1" applyFont="1" applyFill="1" applyBorder="1" applyAlignment="1">
      <alignment horizontal="center" vertical="center" shrinkToFit="1"/>
    </xf>
    <xf numFmtId="164" fontId="16" fillId="2" borderId="1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left" vertical="center" wrapText="1"/>
    </xf>
    <xf numFmtId="0" fontId="17" fillId="0" borderId="1" xfId="2" applyFont="1" applyBorder="1" applyAlignment="1">
      <alignment horizontal="center" vertical="center"/>
    </xf>
    <xf numFmtId="1" fontId="17" fillId="0" borderId="1" xfId="1" applyNumberFormat="1" applyFont="1" applyBorder="1" applyAlignment="1">
      <alignment horizontal="left" vertical="center"/>
    </xf>
    <xf numFmtId="0" fontId="17" fillId="0" borderId="1" xfId="1" applyFont="1" applyBorder="1" applyAlignment="1">
      <alignment horizontal="left" vertical="center"/>
    </xf>
    <xf numFmtId="0" fontId="17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horizontal="left" vertical="center" shrinkToFit="1"/>
    </xf>
    <xf numFmtId="166" fontId="17" fillId="0" borderId="1" xfId="1" applyNumberFormat="1" applyFont="1" applyFill="1" applyBorder="1" applyAlignment="1">
      <alignment horizontal="center" vertical="center" wrapText="1"/>
    </xf>
    <xf numFmtId="166" fontId="17" fillId="0" borderId="1" xfId="1" applyNumberFormat="1" applyFont="1" applyBorder="1" applyAlignment="1">
      <alignment horizontal="center" vertical="center"/>
    </xf>
    <xf numFmtId="49" fontId="17" fillId="3" borderId="1" xfId="1" applyNumberFormat="1" applyFont="1" applyFill="1" applyBorder="1" applyAlignment="1">
      <alignment horizontal="left" vertical="center" wrapText="1"/>
    </xf>
    <xf numFmtId="166" fontId="17" fillId="3" borderId="1" xfId="1" applyNumberFormat="1" applyFont="1" applyFill="1" applyBorder="1" applyAlignment="1">
      <alignment horizontal="center" vertical="center" wrapText="1"/>
    </xf>
    <xf numFmtId="1" fontId="17" fillId="0" borderId="1" xfId="1" applyNumberFormat="1" applyFont="1" applyFill="1" applyBorder="1" applyAlignment="1">
      <alignment horizontal="left" vertical="center"/>
    </xf>
    <xf numFmtId="49" fontId="17" fillId="3" borderId="1" xfId="1" applyNumberFormat="1" applyFont="1" applyFill="1" applyBorder="1" applyAlignment="1">
      <alignment horizontal="center" vertical="center" wrapText="1"/>
    </xf>
    <xf numFmtId="166" fontId="17" fillId="0" borderId="1" xfId="1" applyNumberFormat="1" applyFont="1" applyFill="1" applyBorder="1" applyAlignment="1">
      <alignment horizontal="center" vertical="center"/>
    </xf>
    <xf numFmtId="49" fontId="17" fillId="0" borderId="1" xfId="1" applyNumberFormat="1" applyFont="1" applyFill="1" applyBorder="1" applyAlignment="1">
      <alignment horizontal="center" vertical="center" wrapText="1"/>
    </xf>
    <xf numFmtId="1" fontId="17" fillId="0" borderId="1" xfId="1" applyNumberFormat="1" applyFont="1" applyBorder="1" applyAlignment="1">
      <alignment horizontal="center" vertical="center"/>
    </xf>
    <xf numFmtId="49" fontId="17" fillId="3" borderId="1" xfId="1" applyNumberFormat="1" applyFont="1" applyFill="1" applyBorder="1" applyAlignment="1">
      <alignment vertical="center" wrapText="1"/>
    </xf>
    <xf numFmtId="1" fontId="17" fillId="0" borderId="1" xfId="1" applyNumberFormat="1" applyFont="1" applyFill="1" applyBorder="1" applyAlignment="1">
      <alignment horizontal="center" vertical="center"/>
    </xf>
    <xf numFmtId="167" fontId="17" fillId="3" borderId="1" xfId="1" applyNumberFormat="1" applyFont="1" applyFill="1" applyBorder="1" applyAlignment="1">
      <alignment horizontal="left" vertical="center" wrapText="1"/>
    </xf>
    <xf numFmtId="167" fontId="17" fillId="3" borderId="1" xfId="1" applyNumberFormat="1" applyFont="1" applyFill="1" applyBorder="1" applyAlignment="1">
      <alignment horizontal="center" vertical="center" wrapText="1"/>
    </xf>
    <xf numFmtId="0" fontId="17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22" fillId="0" borderId="0" xfId="1" applyFont="1" applyAlignment="1">
      <alignment horizontal="center" vertical="center"/>
    </xf>
    <xf numFmtId="0" fontId="24" fillId="0" borderId="0" xfId="0" applyFont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/>
      <protection locked="0"/>
    </xf>
    <xf numFmtId="49" fontId="25" fillId="0" borderId="1" xfId="1" applyNumberFormat="1" applyFont="1" applyFill="1" applyBorder="1" applyAlignment="1">
      <alignment horizontal="center" vertical="center" wrapText="1"/>
    </xf>
    <xf numFmtId="49" fontId="25" fillId="3" borderId="1" xfId="1" applyNumberFormat="1" applyFont="1" applyFill="1" applyBorder="1" applyAlignment="1">
      <alignment horizontal="center" vertical="center" wrapText="1"/>
    </xf>
    <xf numFmtId="1" fontId="25" fillId="0" borderId="1" xfId="1" applyNumberFormat="1" applyFont="1" applyBorder="1" applyAlignment="1">
      <alignment horizontal="center" vertical="center"/>
    </xf>
    <xf numFmtId="1" fontId="25" fillId="0" borderId="1" xfId="1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164" fontId="27" fillId="0" borderId="0" xfId="0" applyNumberFormat="1" applyFont="1" applyAlignment="1" applyProtection="1">
      <alignment horizontal="center" vertical="center"/>
      <protection locked="0"/>
    </xf>
    <xf numFmtId="0" fontId="28" fillId="0" borderId="0" xfId="0" applyFont="1" applyAlignment="1">
      <alignment horizontal="center" vertical="center"/>
    </xf>
    <xf numFmtId="166" fontId="20" fillId="0" borderId="1" xfId="1" applyNumberFormat="1" applyFont="1" applyFill="1" applyBorder="1" applyAlignment="1">
      <alignment horizontal="center" vertical="center" wrapText="1"/>
    </xf>
    <xf numFmtId="166" fontId="20" fillId="3" borderId="1" xfId="1" applyNumberFormat="1" applyFont="1" applyFill="1" applyBorder="1" applyAlignment="1">
      <alignment horizontal="center" vertical="center" wrapText="1"/>
    </xf>
    <xf numFmtId="0" fontId="23" fillId="0" borderId="0" xfId="0" applyFont="1"/>
    <xf numFmtId="0" fontId="32" fillId="0" borderId="0" xfId="0" applyFont="1"/>
    <xf numFmtId="0" fontId="25" fillId="3" borderId="1" xfId="1" applyNumberFormat="1" applyFont="1" applyFill="1" applyBorder="1" applyAlignment="1">
      <alignment horizontal="center" vertical="center" wrapText="1"/>
    </xf>
    <xf numFmtId="0" fontId="25" fillId="0" borderId="1" xfId="1" applyNumberFormat="1" applyFont="1" applyBorder="1" applyAlignment="1">
      <alignment horizontal="center" vertical="center"/>
    </xf>
    <xf numFmtId="20" fontId="6" fillId="0" borderId="0" xfId="0" applyNumberFormat="1" applyFont="1" applyAlignment="1" applyProtection="1">
      <alignment horizontal="center" vertical="center"/>
      <protection locked="0"/>
    </xf>
    <xf numFmtId="49" fontId="35" fillId="3" borderId="1" xfId="1" applyNumberFormat="1" applyFont="1" applyFill="1" applyBorder="1" applyAlignment="1">
      <alignment vertical="center" wrapText="1"/>
    </xf>
    <xf numFmtId="49" fontId="35" fillId="0" borderId="1" xfId="1" applyNumberFormat="1" applyFont="1" applyFill="1" applyBorder="1" applyAlignment="1">
      <alignment horizontal="left" vertical="center" wrapText="1"/>
    </xf>
    <xf numFmtId="0" fontId="35" fillId="0" borderId="1" xfId="1" applyFont="1" applyBorder="1" applyAlignment="1">
      <alignment horizontal="left" vertical="center" shrinkToFit="1"/>
    </xf>
    <xf numFmtId="49" fontId="35" fillId="3" borderId="1" xfId="1" applyNumberFormat="1" applyFont="1" applyFill="1" applyBorder="1" applyAlignment="1">
      <alignment horizontal="left" vertical="center" wrapText="1"/>
    </xf>
    <xf numFmtId="1" fontId="35" fillId="0" borderId="1" xfId="1" applyNumberFormat="1" applyFont="1" applyBorder="1" applyAlignment="1">
      <alignment horizontal="left" vertical="center"/>
    </xf>
    <xf numFmtId="1" fontId="35" fillId="0" borderId="1" xfId="1" applyNumberFormat="1" applyFont="1" applyFill="1" applyBorder="1" applyAlignment="1">
      <alignment horizontal="left" vertical="center" wrapText="1"/>
    </xf>
    <xf numFmtId="0" fontId="35" fillId="0" borderId="1" xfId="1" applyFont="1" applyBorder="1" applyAlignment="1">
      <alignment horizontal="left" vertical="center" wrapText="1" shrinkToFit="1"/>
    </xf>
    <xf numFmtId="1" fontId="35" fillId="0" borderId="1" xfId="1" applyNumberFormat="1" applyFont="1" applyBorder="1" applyAlignment="1">
      <alignment horizontal="left" vertical="center" wrapText="1"/>
    </xf>
    <xf numFmtId="167" fontId="35" fillId="3" borderId="1" xfId="1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9" fontId="31" fillId="3" borderId="2" xfId="1" applyNumberFormat="1" applyFont="1" applyFill="1" applyBorder="1" applyAlignment="1">
      <alignment horizontal="center" vertical="center" wrapText="1"/>
    </xf>
    <xf numFmtId="49" fontId="31" fillId="3" borderId="3" xfId="1" applyNumberFormat="1" applyFont="1" applyFill="1" applyBorder="1" applyAlignment="1">
      <alignment horizontal="center" vertical="center" wrapText="1"/>
    </xf>
    <xf numFmtId="49" fontId="31" fillId="3" borderId="4" xfId="1" applyNumberFormat="1" applyFont="1" applyFill="1" applyBorder="1" applyAlignment="1">
      <alignment horizontal="center" vertical="center" wrapText="1"/>
    </xf>
    <xf numFmtId="49" fontId="21" fillId="3" borderId="2" xfId="1" applyNumberFormat="1" applyFont="1" applyFill="1" applyBorder="1" applyAlignment="1">
      <alignment horizontal="center" vertical="center" wrapText="1"/>
    </xf>
    <xf numFmtId="49" fontId="21" fillId="3" borderId="3" xfId="1" applyNumberFormat="1" applyFont="1" applyFill="1" applyBorder="1" applyAlignment="1">
      <alignment horizontal="center" vertical="center" wrapText="1"/>
    </xf>
    <xf numFmtId="49" fontId="21" fillId="3" borderId="4" xfId="1" applyNumberFormat="1" applyFont="1" applyFill="1" applyBorder="1" applyAlignment="1">
      <alignment horizontal="center" vertical="center" wrapText="1"/>
    </xf>
    <xf numFmtId="49" fontId="31" fillId="0" borderId="2" xfId="1" applyNumberFormat="1" applyFont="1" applyFill="1" applyBorder="1" applyAlignment="1">
      <alignment horizontal="center" vertical="center" wrapText="1"/>
    </xf>
    <xf numFmtId="49" fontId="31" fillId="0" borderId="3" xfId="1" applyNumberFormat="1" applyFont="1" applyFill="1" applyBorder="1" applyAlignment="1">
      <alignment horizontal="center" vertical="center" wrapText="1"/>
    </xf>
    <xf numFmtId="49" fontId="31" fillId="0" borderId="4" xfId="1" applyNumberFormat="1" applyFont="1" applyFill="1" applyBorder="1" applyAlignment="1">
      <alignment horizontal="center" vertical="center" wrapText="1"/>
    </xf>
    <xf numFmtId="0" fontId="11" fillId="0" borderId="0" xfId="0" applyFont="1" applyAlignment="1" applyProtection="1">
      <alignment horizontal="right" vertical="center"/>
      <protection locked="0"/>
    </xf>
    <xf numFmtId="1" fontId="30" fillId="4" borderId="2" xfId="1" applyNumberFormat="1" applyFont="1" applyFill="1" applyBorder="1" applyAlignment="1">
      <alignment horizontal="center" vertical="center"/>
    </xf>
    <xf numFmtId="1" fontId="29" fillId="4" borderId="3" xfId="1" applyNumberFormat="1" applyFont="1" applyFill="1" applyBorder="1" applyAlignment="1">
      <alignment horizontal="center" vertical="center"/>
    </xf>
    <xf numFmtId="1" fontId="29" fillId="4" borderId="4" xfId="1" applyNumberFormat="1" applyFont="1" applyFill="1" applyBorder="1" applyAlignment="1">
      <alignment horizontal="center" vertical="center"/>
    </xf>
    <xf numFmtId="1" fontId="21" fillId="0" borderId="2" xfId="1" applyNumberFormat="1" applyFont="1" applyBorder="1" applyAlignment="1">
      <alignment horizontal="center" vertical="center"/>
    </xf>
    <xf numFmtId="1" fontId="21" fillId="0" borderId="3" xfId="1" applyNumberFormat="1" applyFont="1" applyBorder="1" applyAlignment="1">
      <alignment horizontal="center" vertical="center"/>
    </xf>
    <xf numFmtId="1" fontId="21" fillId="0" borderId="4" xfId="1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49" fontId="2" fillId="0" borderId="0" xfId="1" applyNumberFormat="1" applyFont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49" fontId="5" fillId="0" borderId="0" xfId="0" applyNumberFormat="1" applyFont="1" applyAlignment="1" applyProtection="1">
      <alignment horizontal="center"/>
      <protection locked="0"/>
    </xf>
    <xf numFmtId="49" fontId="6" fillId="0" borderId="0" xfId="0" applyNumberFormat="1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1" fontId="31" fillId="0" borderId="2" xfId="1" applyNumberFormat="1" applyFont="1" applyBorder="1" applyAlignment="1">
      <alignment horizontal="center" vertical="center"/>
    </xf>
    <xf numFmtId="1" fontId="31" fillId="0" borderId="3" xfId="1" applyNumberFormat="1" applyFont="1" applyBorder="1" applyAlignment="1">
      <alignment horizontal="center" vertical="center"/>
    </xf>
    <xf numFmtId="1" fontId="31" fillId="0" borderId="4" xfId="1" applyNumberFormat="1" applyFont="1" applyBorder="1" applyAlignment="1">
      <alignment horizontal="center" vertical="center"/>
    </xf>
    <xf numFmtId="1" fontId="31" fillId="0" borderId="2" xfId="1" applyNumberFormat="1" applyFont="1" applyFill="1" applyBorder="1" applyAlignment="1">
      <alignment horizontal="center" vertical="center"/>
    </xf>
    <xf numFmtId="1" fontId="33" fillId="0" borderId="3" xfId="1" applyNumberFormat="1" applyFont="1" applyFill="1" applyBorder="1" applyAlignment="1">
      <alignment horizontal="center" vertical="center"/>
    </xf>
    <xf numFmtId="1" fontId="33" fillId="0" borderId="4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4,5.12.10_Беляева_Леонова" xfId="1"/>
    <cellStyle name="Обычный_Стартовое_время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53;&#1086;&#1074;&#1086;&#1089;&#1077;&#1083;&#1086;&#1074;&#1057;&#1042;/&#1052;&#1086;&#1080;%20&#1076;&#1086;&#1082;&#1091;&#1084;&#1077;&#1085;&#1090;&#1099;/Opera/profile/temporary_downloads/&#1055;&#1088;&#1086;&#1090;&#1086;&#1082;&#1086;&#1083;_&#1096;&#1072;&#1073;&#1083;&#1086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рт"/>
      <sheetName val="Протокол"/>
      <sheetName val="Справочник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3"/>
  <sheetViews>
    <sheetView tabSelected="1" zoomScale="75" zoomScaleNormal="75" zoomScaleSheetLayoutView="100" workbookViewId="0">
      <selection sqref="A1:L1"/>
    </sheetView>
  </sheetViews>
  <sheetFormatPr defaultRowHeight="26.25" x14ac:dyDescent="0.4"/>
  <cols>
    <col min="1" max="1" width="9.42578125" style="49" customWidth="1"/>
    <col min="2" max="2" width="10.5703125" customWidth="1"/>
    <col min="3" max="3" width="43.28515625" customWidth="1"/>
    <col min="4" max="4" width="7.5703125" style="39" customWidth="1"/>
    <col min="5" max="5" width="8" style="39" customWidth="1"/>
    <col min="6" max="6" width="13.5703125" style="39" customWidth="1"/>
    <col min="7" max="7" width="24" customWidth="1"/>
    <col min="8" max="8" width="22.42578125" customWidth="1"/>
    <col min="9" max="9" width="0.140625" customWidth="1"/>
    <col min="10" max="10" width="20.140625" bestFit="1" customWidth="1"/>
    <col min="11" max="11" width="13.7109375" style="39" customWidth="1"/>
    <col min="12" max="12" width="17.42578125" style="54" customWidth="1"/>
  </cols>
  <sheetData>
    <row r="1" spans="1:12" ht="28.5" x14ac:dyDescent="0.25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12" ht="25.5" x14ac:dyDescent="0.25">
      <c r="A2" s="88" t="s">
        <v>203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2" x14ac:dyDescent="0.4">
      <c r="A3" s="40"/>
      <c r="B3" s="1"/>
      <c r="C3" s="89"/>
      <c r="D3" s="89"/>
      <c r="E3" s="89"/>
      <c r="F3" s="89"/>
      <c r="G3" s="89"/>
      <c r="H3" s="89"/>
      <c r="I3" s="89"/>
      <c r="J3" s="89"/>
      <c r="K3" s="89"/>
      <c r="L3" s="50"/>
    </row>
    <row r="4" spans="1:12" ht="25.5" x14ac:dyDescent="0.25">
      <c r="A4" s="43"/>
      <c r="B4" s="1"/>
      <c r="C4" s="2"/>
      <c r="D4" s="6"/>
      <c r="E4" s="6"/>
      <c r="F4" s="6"/>
      <c r="G4" s="3"/>
      <c r="H4" s="90"/>
      <c r="I4" s="90"/>
      <c r="J4" s="4"/>
      <c r="K4" s="41"/>
      <c r="L4" s="5"/>
    </row>
    <row r="5" spans="1:12" ht="19.5" x14ac:dyDescent="0.25">
      <c r="A5" s="85" t="s">
        <v>202</v>
      </c>
      <c r="B5" s="85"/>
      <c r="C5" s="85"/>
      <c r="D5" s="6"/>
      <c r="E5" s="6"/>
      <c r="F5" s="6"/>
      <c r="G5" s="3"/>
      <c r="H5" s="86"/>
      <c r="I5" s="86"/>
      <c r="J5" s="2" t="s">
        <v>204</v>
      </c>
      <c r="K5" s="58"/>
      <c r="L5" s="51"/>
    </row>
    <row r="6" spans="1:12" ht="21.75" x14ac:dyDescent="0.25">
      <c r="A6" s="85" t="s">
        <v>1</v>
      </c>
      <c r="B6" s="85"/>
      <c r="C6" s="85"/>
      <c r="D6" s="7"/>
      <c r="E6" s="7"/>
      <c r="F6" s="7"/>
      <c r="G6" s="3"/>
      <c r="H6" s="86"/>
      <c r="I6" s="86"/>
      <c r="J6" s="91" t="s">
        <v>234</v>
      </c>
      <c r="K6" s="91"/>
      <c r="L6" s="51"/>
    </row>
    <row r="7" spans="1:12" ht="25.5" x14ac:dyDescent="0.35">
      <c r="A7" s="44"/>
      <c r="B7" s="8"/>
      <c r="C7" s="78" t="s">
        <v>2</v>
      </c>
      <c r="D7" s="78"/>
      <c r="E7" s="78"/>
      <c r="F7" s="68" t="s">
        <v>3</v>
      </c>
      <c r="G7" s="68"/>
      <c r="H7" s="68"/>
      <c r="I7" s="68"/>
      <c r="J7" s="68"/>
      <c r="K7" s="68"/>
      <c r="L7" s="9"/>
    </row>
    <row r="8" spans="1:12" ht="25.5" x14ac:dyDescent="0.25">
      <c r="A8" s="42"/>
      <c r="B8" s="10"/>
      <c r="C8" s="10"/>
      <c r="D8" s="11"/>
      <c r="E8" s="11"/>
      <c r="F8" s="12"/>
      <c r="G8" s="13"/>
      <c r="H8" s="13"/>
      <c r="I8" s="14"/>
      <c r="J8" s="14"/>
      <c r="K8" s="12"/>
      <c r="L8" s="15"/>
    </row>
    <row r="9" spans="1:12" ht="92.25" customHeight="1" x14ac:dyDescent="0.25">
      <c r="A9" s="16" t="s">
        <v>4</v>
      </c>
      <c r="B9" s="16" t="s">
        <v>5</v>
      </c>
      <c r="C9" s="16" t="s">
        <v>6</v>
      </c>
      <c r="D9" s="16" t="s">
        <v>7</v>
      </c>
      <c r="E9" s="16" t="s">
        <v>8</v>
      </c>
      <c r="F9" s="16" t="s">
        <v>9</v>
      </c>
      <c r="G9" s="17" t="s">
        <v>10</v>
      </c>
      <c r="H9" s="17" t="s">
        <v>11</v>
      </c>
      <c r="I9" s="16" t="s">
        <v>12</v>
      </c>
      <c r="J9" s="18" t="s">
        <v>13</v>
      </c>
      <c r="K9" s="18" t="s">
        <v>14</v>
      </c>
      <c r="L9" s="18" t="s">
        <v>15</v>
      </c>
    </row>
    <row r="10" spans="1:12" ht="24" x14ac:dyDescent="0.25">
      <c r="A10" s="79" t="s">
        <v>220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1"/>
    </row>
    <row r="11" spans="1:12" ht="25.5" x14ac:dyDescent="0.25">
      <c r="A11" s="75" t="s">
        <v>219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7"/>
    </row>
    <row r="12" spans="1:12" ht="30" x14ac:dyDescent="0.25">
      <c r="A12" s="45" t="s">
        <v>27</v>
      </c>
      <c r="B12" s="20">
        <v>16</v>
      </c>
      <c r="C12" s="34" t="s">
        <v>50</v>
      </c>
      <c r="D12" s="30" t="s">
        <v>23</v>
      </c>
      <c r="E12" s="30" t="s">
        <v>27</v>
      </c>
      <c r="F12" s="30">
        <v>1973</v>
      </c>
      <c r="G12" s="59" t="s">
        <v>35</v>
      </c>
      <c r="H12" s="59" t="s">
        <v>51</v>
      </c>
      <c r="I12" s="34"/>
      <c r="J12" s="25">
        <v>2.0833333333333298E-3</v>
      </c>
      <c r="K12" s="30" t="s">
        <v>221</v>
      </c>
      <c r="L12" s="53">
        <f>K12-J12</f>
        <v>7.5208333333333335E-2</v>
      </c>
    </row>
    <row r="13" spans="1:12" ht="25.5" x14ac:dyDescent="0.25">
      <c r="A13" s="45" t="s">
        <v>20</v>
      </c>
      <c r="B13" s="20">
        <v>5</v>
      </c>
      <c r="C13" s="22" t="s">
        <v>30</v>
      </c>
      <c r="D13" s="23" t="s">
        <v>23</v>
      </c>
      <c r="E13" s="33" t="s">
        <v>27</v>
      </c>
      <c r="F13" s="23">
        <v>1962</v>
      </c>
      <c r="G13" s="60" t="s">
        <v>31</v>
      </c>
      <c r="H13" s="60" t="s">
        <v>32</v>
      </c>
      <c r="I13" s="19"/>
      <c r="J13" s="25">
        <v>2.0833333333333298E-3</v>
      </c>
      <c r="K13" s="25">
        <v>7.8611111111111118E-2</v>
      </c>
      <c r="L13" s="52">
        <f>K13-J13</f>
        <v>7.6527777777777792E-2</v>
      </c>
    </row>
    <row r="14" spans="1:12" ht="33" customHeight="1" x14ac:dyDescent="0.25">
      <c r="A14" s="45" t="s">
        <v>197</v>
      </c>
      <c r="B14" s="20">
        <v>20</v>
      </c>
      <c r="C14" s="22" t="s">
        <v>56</v>
      </c>
      <c r="D14" s="23" t="s">
        <v>23</v>
      </c>
      <c r="E14" s="23"/>
      <c r="F14" s="23">
        <v>1977</v>
      </c>
      <c r="G14" s="60" t="s">
        <v>35</v>
      </c>
      <c r="H14" s="60"/>
      <c r="I14" s="19"/>
      <c r="J14" s="25">
        <v>2.0833333333333298E-3</v>
      </c>
      <c r="K14" s="25">
        <v>8.8402777777777775E-2</v>
      </c>
      <c r="L14" s="52">
        <f>K14-J14</f>
        <v>8.6319444444444449E-2</v>
      </c>
    </row>
    <row r="15" spans="1:12" ht="28.5" customHeight="1" x14ac:dyDescent="0.25">
      <c r="A15" s="45" t="s">
        <v>212</v>
      </c>
      <c r="B15" s="20">
        <v>3</v>
      </c>
      <c r="C15" s="22" t="s">
        <v>22</v>
      </c>
      <c r="D15" s="23" t="s">
        <v>23</v>
      </c>
      <c r="E15" s="33"/>
      <c r="F15" s="23">
        <v>1958</v>
      </c>
      <c r="G15" s="61" t="s">
        <v>24</v>
      </c>
      <c r="H15" s="61" t="s">
        <v>25</v>
      </c>
      <c r="I15" s="22"/>
      <c r="J15" s="25">
        <v>2.0833333333333298E-3</v>
      </c>
      <c r="K15" s="26">
        <v>8.8819444444444451E-2</v>
      </c>
      <c r="L15" s="52">
        <f>K15-J15</f>
        <v>8.6736111111111125E-2</v>
      </c>
    </row>
    <row r="16" spans="1:12" ht="25.5" x14ac:dyDescent="0.25">
      <c r="A16" s="45" t="s">
        <v>214</v>
      </c>
      <c r="B16" s="20">
        <v>14</v>
      </c>
      <c r="C16" s="22" t="s">
        <v>48</v>
      </c>
      <c r="D16" s="23" t="s">
        <v>23</v>
      </c>
      <c r="E16" s="33"/>
      <c r="F16" s="23">
        <v>1984</v>
      </c>
      <c r="G16" s="61" t="s">
        <v>235</v>
      </c>
      <c r="H16" s="61"/>
      <c r="I16" s="22"/>
      <c r="J16" s="25">
        <v>2.0833333333333298E-3</v>
      </c>
      <c r="K16" s="26">
        <v>9.2870370370370367E-2</v>
      </c>
      <c r="L16" s="52">
        <f>K16-J16</f>
        <v>9.0787037037037041E-2</v>
      </c>
    </row>
    <row r="17" spans="1:12" ht="25.5" x14ac:dyDescent="0.25">
      <c r="A17" s="75" t="s">
        <v>222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7"/>
    </row>
    <row r="18" spans="1:12" ht="30" x14ac:dyDescent="0.25">
      <c r="A18" s="46" t="s">
        <v>27</v>
      </c>
      <c r="B18" s="20">
        <v>10</v>
      </c>
      <c r="C18" s="21" t="s">
        <v>41</v>
      </c>
      <c r="D18" s="33" t="s">
        <v>17</v>
      </c>
      <c r="E18" s="33"/>
      <c r="F18" s="33">
        <v>1986</v>
      </c>
      <c r="G18" s="60" t="s">
        <v>42</v>
      </c>
      <c r="H18" s="60" t="s">
        <v>43</v>
      </c>
      <c r="I18" s="19"/>
      <c r="J18" s="25">
        <v>2.0833333333333298E-3</v>
      </c>
      <c r="K18" s="25">
        <v>6.3611111111111118E-2</v>
      </c>
      <c r="L18" s="52">
        <f>K18-J18</f>
        <v>6.1527777777777785E-2</v>
      </c>
    </row>
    <row r="19" spans="1:12" ht="25.5" x14ac:dyDescent="0.25">
      <c r="A19" s="46" t="s">
        <v>20</v>
      </c>
      <c r="B19" s="20">
        <v>12</v>
      </c>
      <c r="C19" s="22" t="s">
        <v>45</v>
      </c>
      <c r="D19" s="23" t="s">
        <v>17</v>
      </c>
      <c r="E19" s="33"/>
      <c r="F19" s="23">
        <v>1986</v>
      </c>
      <c r="G19" s="62" t="s">
        <v>46</v>
      </c>
      <c r="I19" s="27"/>
      <c r="J19" s="25">
        <v>2.0833333333333298E-3</v>
      </c>
      <c r="K19" s="28">
        <v>6.5046296296296297E-2</v>
      </c>
      <c r="L19" s="52">
        <f t="shared" ref="L19:L34" si="0">K19-J19</f>
        <v>6.2962962962962971E-2</v>
      </c>
    </row>
    <row r="20" spans="1:12" ht="30" x14ac:dyDescent="0.25">
      <c r="A20" s="46" t="s">
        <v>197</v>
      </c>
      <c r="B20" s="20">
        <v>7</v>
      </c>
      <c r="C20" s="27" t="s">
        <v>34</v>
      </c>
      <c r="D20" s="30" t="s">
        <v>17</v>
      </c>
      <c r="E20" s="30"/>
      <c r="F20" s="30">
        <v>1996</v>
      </c>
      <c r="G20" s="64" t="s">
        <v>35</v>
      </c>
      <c r="H20" s="64"/>
      <c r="I20" s="29"/>
      <c r="J20" s="25">
        <v>2.0833333333333298E-3</v>
      </c>
      <c r="K20" s="31">
        <v>6.6435185185185194E-2</v>
      </c>
      <c r="L20" s="52">
        <f t="shared" si="0"/>
        <v>6.4351851851851868E-2</v>
      </c>
    </row>
    <row r="21" spans="1:12" ht="24.75" customHeight="1" x14ac:dyDescent="0.25">
      <c r="A21" s="46" t="s">
        <v>212</v>
      </c>
      <c r="B21" s="20">
        <v>8</v>
      </c>
      <c r="C21" s="22" t="s">
        <v>36</v>
      </c>
      <c r="D21" s="23" t="s">
        <v>17</v>
      </c>
      <c r="E21" s="33" t="s">
        <v>27</v>
      </c>
      <c r="F21" s="23">
        <v>1994</v>
      </c>
      <c r="G21" s="65" t="s">
        <v>37</v>
      </c>
      <c r="H21" s="65" t="s">
        <v>38</v>
      </c>
      <c r="I21" s="22"/>
      <c r="J21" s="25">
        <v>2.0833333333333298E-3</v>
      </c>
      <c r="K21" s="26">
        <v>6.7430555555555563E-2</v>
      </c>
      <c r="L21" s="52">
        <f t="shared" si="0"/>
        <v>6.5347222222222237E-2</v>
      </c>
    </row>
    <row r="22" spans="1:12" ht="25.5" x14ac:dyDescent="0.25">
      <c r="A22" s="46" t="s">
        <v>214</v>
      </c>
      <c r="B22" s="20">
        <v>9</v>
      </c>
      <c r="C22" s="19" t="s">
        <v>39</v>
      </c>
      <c r="D22" s="32" t="s">
        <v>17</v>
      </c>
      <c r="E22" s="32"/>
      <c r="F22" s="32">
        <v>1994</v>
      </c>
      <c r="G22" s="65" t="s">
        <v>37</v>
      </c>
      <c r="H22" s="65" t="s">
        <v>40</v>
      </c>
      <c r="I22" s="22"/>
      <c r="J22" s="25">
        <v>2.0833333333333298E-3</v>
      </c>
      <c r="K22" s="26">
        <v>6.8784722222222219E-2</v>
      </c>
      <c r="L22" s="52">
        <f t="shared" si="0"/>
        <v>6.6701388888888893E-2</v>
      </c>
    </row>
    <row r="23" spans="1:12" ht="24.75" customHeight="1" x14ac:dyDescent="0.25">
      <c r="A23" s="46" t="s">
        <v>215</v>
      </c>
      <c r="B23" s="20">
        <v>11</v>
      </c>
      <c r="C23" s="21" t="s">
        <v>44</v>
      </c>
      <c r="D23" s="33" t="s">
        <v>17</v>
      </c>
      <c r="E23" s="33"/>
      <c r="F23" s="33">
        <v>1994</v>
      </c>
      <c r="G23" s="65" t="s">
        <v>37</v>
      </c>
      <c r="H23" s="65" t="s">
        <v>38</v>
      </c>
      <c r="I23" s="22"/>
      <c r="J23" s="25">
        <v>2.0833333333333298E-3</v>
      </c>
      <c r="K23" s="26">
        <v>7.0787037037037037E-2</v>
      </c>
      <c r="L23" s="52">
        <f t="shared" si="0"/>
        <v>6.8703703703703711E-2</v>
      </c>
    </row>
    <row r="24" spans="1:12" ht="25.5" x14ac:dyDescent="0.25">
      <c r="A24" s="46" t="s">
        <v>223</v>
      </c>
      <c r="B24" s="20">
        <v>2</v>
      </c>
      <c r="C24" s="22" t="s">
        <v>19</v>
      </c>
      <c r="D24" s="23" t="s">
        <v>17</v>
      </c>
      <c r="E24" s="33" t="s">
        <v>20</v>
      </c>
      <c r="F24" s="23">
        <v>1997</v>
      </c>
      <c r="G24" s="65" t="s">
        <v>18</v>
      </c>
      <c r="H24" s="65" t="s">
        <v>21</v>
      </c>
      <c r="I24" s="22"/>
      <c r="J24" s="25">
        <v>2.0833333333333333E-3</v>
      </c>
      <c r="K24" s="26">
        <v>7.1458333333333332E-2</v>
      </c>
      <c r="L24" s="52">
        <f t="shared" si="0"/>
        <v>6.9374999999999992E-2</v>
      </c>
    </row>
    <row r="25" spans="1:12" ht="25.5" x14ac:dyDescent="0.25">
      <c r="A25" s="46" t="s">
        <v>224</v>
      </c>
      <c r="B25" s="20">
        <v>13</v>
      </c>
      <c r="C25" s="22" t="s">
        <v>47</v>
      </c>
      <c r="D25" s="23" t="s">
        <v>17</v>
      </c>
      <c r="E25" s="33"/>
      <c r="F25" s="23">
        <v>1966</v>
      </c>
      <c r="G25" s="65" t="s">
        <v>96</v>
      </c>
      <c r="H25" s="65"/>
      <c r="I25" s="22"/>
      <c r="J25" s="25">
        <v>2.0833333333333298E-3</v>
      </c>
      <c r="K25" s="26">
        <v>7.3854166666666665E-2</v>
      </c>
      <c r="L25" s="52">
        <f t="shared" si="0"/>
        <v>7.1770833333333339E-2</v>
      </c>
    </row>
    <row r="26" spans="1:12" ht="25.5" x14ac:dyDescent="0.25">
      <c r="A26" s="46" t="s">
        <v>225</v>
      </c>
      <c r="B26" s="20">
        <v>4</v>
      </c>
      <c r="C26" s="22" t="s">
        <v>26</v>
      </c>
      <c r="D26" s="23" t="s">
        <v>17</v>
      </c>
      <c r="E26" s="33" t="s">
        <v>27</v>
      </c>
      <c r="F26" s="23">
        <v>1955</v>
      </c>
      <c r="G26" s="62" t="s">
        <v>28</v>
      </c>
      <c r="H26" s="62" t="s">
        <v>29</v>
      </c>
      <c r="I26" s="27"/>
      <c r="J26" s="25">
        <v>2.0833333333333298E-3</v>
      </c>
      <c r="K26" s="28">
        <v>7.4479166666666666E-2</v>
      </c>
      <c r="L26" s="52">
        <f t="shared" si="0"/>
        <v>7.239583333333334E-2</v>
      </c>
    </row>
    <row r="27" spans="1:12" ht="29.25" customHeight="1" x14ac:dyDescent="0.25">
      <c r="A27" s="46" t="s">
        <v>226</v>
      </c>
      <c r="B27" s="20">
        <v>17</v>
      </c>
      <c r="C27" s="22" t="s">
        <v>52</v>
      </c>
      <c r="D27" s="23" t="s">
        <v>17</v>
      </c>
      <c r="E27" s="33" t="s">
        <v>27</v>
      </c>
      <c r="F27" s="23">
        <v>1957</v>
      </c>
      <c r="G27" s="65" t="s">
        <v>35</v>
      </c>
      <c r="H27" s="65" t="s">
        <v>53</v>
      </c>
      <c r="I27" s="22"/>
      <c r="J27" s="25">
        <v>2.0833333333333298E-3</v>
      </c>
      <c r="K27" s="26">
        <v>7.6701388888888888E-2</v>
      </c>
      <c r="L27" s="52">
        <f t="shared" si="0"/>
        <v>7.4618055555555562E-2</v>
      </c>
    </row>
    <row r="28" spans="1:12" ht="25.5" x14ac:dyDescent="0.25">
      <c r="A28" s="46" t="s">
        <v>227</v>
      </c>
      <c r="B28" s="20">
        <v>1</v>
      </c>
      <c r="C28" s="22" t="s">
        <v>16</v>
      </c>
      <c r="D28" s="23" t="s">
        <v>17</v>
      </c>
      <c r="E28" s="23"/>
      <c r="F28" s="23">
        <v>1997</v>
      </c>
      <c r="G28" s="65" t="s">
        <v>18</v>
      </c>
      <c r="H28" s="65"/>
      <c r="I28" s="22"/>
      <c r="J28" s="25">
        <v>2.0833333333333333E-3</v>
      </c>
      <c r="K28" s="26">
        <v>7.8344907407407405E-2</v>
      </c>
      <c r="L28" s="52">
        <f t="shared" si="0"/>
        <v>7.6261574074074065E-2</v>
      </c>
    </row>
    <row r="29" spans="1:12" ht="30" x14ac:dyDescent="0.25">
      <c r="A29" s="46" t="s">
        <v>228</v>
      </c>
      <c r="B29" s="20">
        <v>6</v>
      </c>
      <c r="C29" s="22" t="s">
        <v>33</v>
      </c>
      <c r="D29" s="23" t="s">
        <v>17</v>
      </c>
      <c r="E29" s="33"/>
      <c r="F29" s="23">
        <v>1977</v>
      </c>
      <c r="G29" s="65" t="s">
        <v>24</v>
      </c>
      <c r="H29" s="65"/>
      <c r="I29" s="22"/>
      <c r="J29" s="25">
        <v>2.0833333333333298E-3</v>
      </c>
      <c r="K29" s="26">
        <v>7.991898148148148E-2</v>
      </c>
      <c r="L29" s="52">
        <f t="shared" si="0"/>
        <v>7.7835648148148154E-2</v>
      </c>
    </row>
    <row r="30" spans="1:12" ht="25.5" x14ac:dyDescent="0.25">
      <c r="A30" s="46" t="s">
        <v>229</v>
      </c>
      <c r="B30" s="20">
        <v>21</v>
      </c>
      <c r="C30" s="22" t="s">
        <v>57</v>
      </c>
      <c r="D30" s="23" t="s">
        <v>17</v>
      </c>
      <c r="E30" s="23" t="s">
        <v>27</v>
      </c>
      <c r="F30" s="23">
        <v>1948</v>
      </c>
      <c r="G30" s="66" t="s">
        <v>31</v>
      </c>
      <c r="H30" s="66" t="s">
        <v>58</v>
      </c>
      <c r="I30" s="21"/>
      <c r="J30" s="25">
        <v>2.0833333333333298E-3</v>
      </c>
      <c r="K30" s="26">
        <v>8.0509259259259267E-2</v>
      </c>
      <c r="L30" s="52">
        <f t="shared" si="0"/>
        <v>7.8425925925925941E-2</v>
      </c>
    </row>
    <row r="31" spans="1:12" ht="23.25" customHeight="1" x14ac:dyDescent="0.25">
      <c r="A31" s="46" t="s">
        <v>230</v>
      </c>
      <c r="B31" s="20">
        <v>15</v>
      </c>
      <c r="C31" s="22" t="s">
        <v>49</v>
      </c>
      <c r="D31" s="23" t="s">
        <v>17</v>
      </c>
      <c r="E31" s="33"/>
      <c r="F31" s="23">
        <v>1980</v>
      </c>
      <c r="G31" s="65" t="s">
        <v>24</v>
      </c>
      <c r="H31" s="65"/>
      <c r="I31" s="22"/>
      <c r="J31" s="25">
        <v>2.0833333333333298E-3</v>
      </c>
      <c r="K31" s="26">
        <v>8.0694444444444444E-2</v>
      </c>
      <c r="L31" s="52">
        <f t="shared" si="0"/>
        <v>7.8611111111111118E-2</v>
      </c>
    </row>
    <row r="32" spans="1:12" ht="30" x14ac:dyDescent="0.25">
      <c r="A32" s="46" t="s">
        <v>231</v>
      </c>
      <c r="B32" s="20">
        <v>22</v>
      </c>
      <c r="C32" s="22" t="s">
        <v>59</v>
      </c>
      <c r="D32" s="23" t="s">
        <v>17</v>
      </c>
      <c r="E32" s="33"/>
      <c r="F32" s="23">
        <v>1997</v>
      </c>
      <c r="G32" s="65" t="s">
        <v>42</v>
      </c>
      <c r="H32" s="65" t="s">
        <v>60</v>
      </c>
      <c r="I32" s="22"/>
      <c r="J32" s="25">
        <v>2.0833333333333298E-3</v>
      </c>
      <c r="K32" s="26">
        <v>8.0694444444444444E-2</v>
      </c>
      <c r="L32" s="52">
        <f t="shared" si="0"/>
        <v>7.8611111111111118E-2</v>
      </c>
    </row>
    <row r="33" spans="1:12" ht="30" x14ac:dyDescent="0.25">
      <c r="A33" s="46" t="s">
        <v>232</v>
      </c>
      <c r="B33" s="20">
        <v>18</v>
      </c>
      <c r="C33" s="27" t="s">
        <v>54</v>
      </c>
      <c r="D33" s="30" t="s">
        <v>17</v>
      </c>
      <c r="E33" s="30"/>
      <c r="F33" s="30">
        <v>1988</v>
      </c>
      <c r="G33" s="64" t="s">
        <v>55</v>
      </c>
      <c r="H33" s="64"/>
      <c r="I33" s="29"/>
      <c r="J33" s="25">
        <v>2.0833333333333298E-3</v>
      </c>
      <c r="K33" s="31">
        <v>8.0960648148148143E-2</v>
      </c>
      <c r="L33" s="52">
        <f t="shared" si="0"/>
        <v>7.8877314814814817E-2</v>
      </c>
    </row>
    <row r="34" spans="1:12" ht="25.5" x14ac:dyDescent="0.25">
      <c r="A34" s="46" t="s">
        <v>233</v>
      </c>
      <c r="B34" s="20">
        <v>19</v>
      </c>
      <c r="C34" s="21" t="s">
        <v>54</v>
      </c>
      <c r="D34" s="33" t="s">
        <v>17</v>
      </c>
      <c r="E34" s="33"/>
      <c r="F34" s="33">
        <v>1964</v>
      </c>
      <c r="G34" s="66" t="s">
        <v>236</v>
      </c>
      <c r="H34" s="66"/>
      <c r="I34" s="21"/>
      <c r="J34" s="25">
        <v>2.0833333333333298E-3</v>
      </c>
      <c r="K34" s="26">
        <v>9.2847222222222234E-2</v>
      </c>
      <c r="L34" s="52">
        <f t="shared" si="0"/>
        <v>9.0763888888888908E-2</v>
      </c>
    </row>
    <row r="35" spans="1:12" ht="24" x14ac:dyDescent="0.25">
      <c r="A35" s="79" t="s">
        <v>218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1"/>
    </row>
    <row r="36" spans="1:12" ht="23.25" x14ac:dyDescent="0.25">
      <c r="A36" s="72" t="s">
        <v>206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4"/>
    </row>
    <row r="37" spans="1:12" ht="25.5" x14ac:dyDescent="0.25">
      <c r="A37" s="47">
        <v>1</v>
      </c>
      <c r="B37" s="20">
        <v>58</v>
      </c>
      <c r="C37" s="22" t="s">
        <v>74</v>
      </c>
      <c r="D37" s="23" t="s">
        <v>23</v>
      </c>
      <c r="E37" s="33" t="s">
        <v>75</v>
      </c>
      <c r="F37" s="23">
        <v>2000</v>
      </c>
      <c r="G37" s="61" t="s">
        <v>76</v>
      </c>
      <c r="H37" s="61" t="s">
        <v>77</v>
      </c>
      <c r="I37" s="22"/>
      <c r="J37" s="25">
        <v>2.0833333333333298E-3</v>
      </c>
      <c r="K37" s="26">
        <v>5.0381944444444444E-2</v>
      </c>
      <c r="L37" s="52">
        <f>K37-J37</f>
        <v>4.8298611111111112E-2</v>
      </c>
    </row>
    <row r="38" spans="1:12" ht="30" x14ac:dyDescent="0.25">
      <c r="A38" s="47">
        <v>2</v>
      </c>
      <c r="B38" s="20">
        <v>66</v>
      </c>
      <c r="C38" s="29" t="s">
        <v>85</v>
      </c>
      <c r="D38" s="35" t="s">
        <v>23</v>
      </c>
      <c r="E38" s="35"/>
      <c r="F38" s="35">
        <v>2001</v>
      </c>
      <c r="G38" s="65" t="s">
        <v>42</v>
      </c>
      <c r="H38" s="61" t="s">
        <v>60</v>
      </c>
      <c r="I38" s="22"/>
      <c r="J38" s="25">
        <v>2.0833333333333298E-3</v>
      </c>
      <c r="K38" s="26">
        <v>5.8993055555555556E-2</v>
      </c>
      <c r="L38" s="52">
        <f>K38-J38</f>
        <v>5.6909722222222223E-2</v>
      </c>
    </row>
    <row r="39" spans="1:12" ht="30" x14ac:dyDescent="0.25">
      <c r="A39" s="47">
        <v>3</v>
      </c>
      <c r="B39" s="20">
        <v>67</v>
      </c>
      <c r="C39" s="22" t="s">
        <v>86</v>
      </c>
      <c r="D39" s="23" t="s">
        <v>23</v>
      </c>
      <c r="E39" s="33"/>
      <c r="F39" s="23">
        <v>2000</v>
      </c>
      <c r="G39" s="65" t="s">
        <v>42</v>
      </c>
      <c r="H39" s="61"/>
      <c r="I39" s="22"/>
      <c r="J39" s="25">
        <v>2.0833333333333298E-3</v>
      </c>
      <c r="K39" s="26">
        <v>6.4097222222222222E-2</v>
      </c>
      <c r="L39" s="52">
        <f>K39-J39</f>
        <v>6.2013888888888889E-2</v>
      </c>
    </row>
    <row r="40" spans="1:12" ht="23.25" x14ac:dyDescent="0.25">
      <c r="A40" s="82" t="s">
        <v>207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4"/>
    </row>
    <row r="41" spans="1:12" ht="25.5" x14ac:dyDescent="0.25">
      <c r="A41" s="47">
        <v>1</v>
      </c>
      <c r="B41" s="20">
        <v>53</v>
      </c>
      <c r="C41" s="22" t="s">
        <v>66</v>
      </c>
      <c r="D41" s="23" t="s">
        <v>17</v>
      </c>
      <c r="E41" s="33" t="s">
        <v>27</v>
      </c>
      <c r="F41" s="23">
        <v>1999</v>
      </c>
      <c r="G41" s="65" t="s">
        <v>67</v>
      </c>
      <c r="H41" s="65"/>
      <c r="I41" s="22"/>
      <c r="J41" s="25">
        <v>2.0833333333333298E-3</v>
      </c>
      <c r="K41" s="26">
        <v>4.3391203703703703E-2</v>
      </c>
      <c r="L41" s="52">
        <f t="shared" ref="L41:L53" si="1">K41-J41</f>
        <v>4.130787037037037E-2</v>
      </c>
    </row>
    <row r="42" spans="1:12" ht="25.5" x14ac:dyDescent="0.25">
      <c r="A42" s="47">
        <v>2</v>
      </c>
      <c r="B42" s="20">
        <v>56</v>
      </c>
      <c r="C42" s="22" t="s">
        <v>71</v>
      </c>
      <c r="D42" s="23" t="s">
        <v>17</v>
      </c>
      <c r="E42" s="33"/>
      <c r="F42" s="23">
        <v>2001</v>
      </c>
      <c r="G42" s="65" t="s">
        <v>28</v>
      </c>
      <c r="H42" s="65" t="s">
        <v>72</v>
      </c>
      <c r="I42" s="22"/>
      <c r="J42" s="25">
        <v>2.0833333333333298E-3</v>
      </c>
      <c r="K42" s="26">
        <v>4.7974537037037045E-2</v>
      </c>
      <c r="L42" s="52">
        <f t="shared" si="1"/>
        <v>4.5891203703703712E-2</v>
      </c>
    </row>
    <row r="43" spans="1:12" ht="30" x14ac:dyDescent="0.25">
      <c r="A43" s="47">
        <v>3</v>
      </c>
      <c r="B43" s="20">
        <v>54</v>
      </c>
      <c r="C43" s="19" t="s">
        <v>68</v>
      </c>
      <c r="D43" s="32" t="s">
        <v>17</v>
      </c>
      <c r="E43" s="32"/>
      <c r="F43" s="32">
        <v>1986</v>
      </c>
      <c r="G43" s="65" t="s">
        <v>24</v>
      </c>
      <c r="H43" s="65"/>
      <c r="I43" s="22"/>
      <c r="J43" s="25">
        <v>2.0833333333333298E-3</v>
      </c>
      <c r="K43" s="26">
        <v>5.0266203703703709E-2</v>
      </c>
      <c r="L43" s="52">
        <f t="shared" si="1"/>
        <v>4.8182870370370376E-2</v>
      </c>
    </row>
    <row r="44" spans="1:12" ht="25.5" x14ac:dyDescent="0.25">
      <c r="A44" s="47">
        <v>4</v>
      </c>
      <c r="B44" s="20">
        <v>57</v>
      </c>
      <c r="C44" s="22" t="s">
        <v>73</v>
      </c>
      <c r="D44" s="23" t="s">
        <v>17</v>
      </c>
      <c r="E44" s="33"/>
      <c r="F44" s="23">
        <v>1979</v>
      </c>
      <c r="G44" s="65" t="s">
        <v>18</v>
      </c>
      <c r="H44" s="65"/>
      <c r="I44" s="22"/>
      <c r="J44" s="25">
        <v>2.0833333333333298E-3</v>
      </c>
      <c r="K44" s="26">
        <v>5.2013888888888887E-2</v>
      </c>
      <c r="L44" s="52">
        <f t="shared" si="1"/>
        <v>4.9930555555555554E-2</v>
      </c>
    </row>
    <row r="45" spans="1:12" ht="23.25" customHeight="1" x14ac:dyDescent="0.25">
      <c r="A45" s="47">
        <v>5</v>
      </c>
      <c r="B45" s="20">
        <v>51</v>
      </c>
      <c r="C45" s="22" t="s">
        <v>63</v>
      </c>
      <c r="D45" s="23" t="s">
        <v>17</v>
      </c>
      <c r="E45" s="23"/>
      <c r="F45" s="23">
        <v>1949</v>
      </c>
      <c r="G45" s="65" t="s">
        <v>37</v>
      </c>
      <c r="H45" s="65" t="s">
        <v>64</v>
      </c>
      <c r="I45" s="22"/>
      <c r="J45" s="25">
        <v>2.0833333333333333E-3</v>
      </c>
      <c r="K45" s="26">
        <v>5.4745370370370368E-2</v>
      </c>
      <c r="L45" s="52">
        <f t="shared" si="1"/>
        <v>5.2662037037037035E-2</v>
      </c>
    </row>
    <row r="46" spans="1:12" ht="30" x14ac:dyDescent="0.25">
      <c r="A46" s="47">
        <v>6</v>
      </c>
      <c r="B46" s="20">
        <v>64</v>
      </c>
      <c r="C46" s="22" t="s">
        <v>83</v>
      </c>
      <c r="D46" s="23" t="s">
        <v>17</v>
      </c>
      <c r="E46" s="23" t="s">
        <v>27</v>
      </c>
      <c r="F46" s="23">
        <v>1945</v>
      </c>
      <c r="G46" s="65" t="s">
        <v>55</v>
      </c>
      <c r="H46" s="65" t="s">
        <v>70</v>
      </c>
      <c r="I46" s="22"/>
      <c r="J46" s="25">
        <v>2.0833333333333298E-3</v>
      </c>
      <c r="K46" s="26">
        <v>5.486111111111111E-2</v>
      </c>
      <c r="L46" s="52">
        <f t="shared" si="1"/>
        <v>5.2777777777777778E-2</v>
      </c>
    </row>
    <row r="47" spans="1:12" ht="25.5" x14ac:dyDescent="0.25">
      <c r="A47" s="47">
        <v>7</v>
      </c>
      <c r="B47" s="20">
        <v>55</v>
      </c>
      <c r="C47" s="22" t="s">
        <v>69</v>
      </c>
      <c r="D47" s="23" t="s">
        <v>17</v>
      </c>
      <c r="E47" s="33"/>
      <c r="F47" s="23">
        <v>1946</v>
      </c>
      <c r="G47" s="65" t="s">
        <v>28</v>
      </c>
      <c r="H47" s="65" t="s">
        <v>70</v>
      </c>
      <c r="I47" s="22"/>
      <c r="J47" s="25">
        <v>2.0833333333333298E-3</v>
      </c>
      <c r="K47" s="26">
        <v>5.6122685185185185E-2</v>
      </c>
      <c r="L47" s="52">
        <f t="shared" si="1"/>
        <v>5.4039351851851852E-2</v>
      </c>
    </row>
    <row r="48" spans="1:12" ht="25.5" x14ac:dyDescent="0.25">
      <c r="A48" s="47">
        <v>8</v>
      </c>
      <c r="B48" s="20">
        <v>63</v>
      </c>
      <c r="C48" s="22" t="s">
        <v>82</v>
      </c>
      <c r="D48" s="23" t="s">
        <v>17</v>
      </c>
      <c r="E48" s="33" t="s">
        <v>20</v>
      </c>
      <c r="F48" s="23">
        <v>1988</v>
      </c>
      <c r="G48" s="65" t="s">
        <v>235</v>
      </c>
      <c r="H48" s="65"/>
      <c r="I48" s="22"/>
      <c r="J48" s="25">
        <v>2.0833333333333298E-3</v>
      </c>
      <c r="K48" s="26">
        <v>5.6377314814814818E-2</v>
      </c>
      <c r="L48" s="52">
        <f t="shared" si="1"/>
        <v>5.4293981481481485E-2</v>
      </c>
    </row>
    <row r="49" spans="1:12" ht="30" x14ac:dyDescent="0.25">
      <c r="A49" s="47">
        <v>9</v>
      </c>
      <c r="B49" s="20">
        <v>60</v>
      </c>
      <c r="C49" s="22" t="s">
        <v>79</v>
      </c>
      <c r="D49" s="23" t="s">
        <v>17</v>
      </c>
      <c r="E49" s="33"/>
      <c r="F49" s="23">
        <v>1989</v>
      </c>
      <c r="G49" s="65" t="s">
        <v>42</v>
      </c>
      <c r="H49" s="65"/>
      <c r="I49" s="22"/>
      <c r="J49" s="25">
        <v>2.0833333333333298E-3</v>
      </c>
      <c r="K49" s="26">
        <v>5.708333333333334E-2</v>
      </c>
      <c r="L49" s="52">
        <f t="shared" si="1"/>
        <v>5.5000000000000007E-2</v>
      </c>
    </row>
    <row r="50" spans="1:12" ht="30" x14ac:dyDescent="0.25">
      <c r="A50" s="47">
        <v>10</v>
      </c>
      <c r="B50" s="20">
        <v>59</v>
      </c>
      <c r="C50" s="22" t="s">
        <v>78</v>
      </c>
      <c r="D50" s="23" t="s">
        <v>17</v>
      </c>
      <c r="E50" s="33"/>
      <c r="F50" s="23">
        <v>1982</v>
      </c>
      <c r="G50" s="62" t="s">
        <v>42</v>
      </c>
      <c r="H50" s="62"/>
      <c r="I50" s="27"/>
      <c r="J50" s="25">
        <v>2.0833333333333298E-3</v>
      </c>
      <c r="K50" s="26">
        <v>6.1215277777777778E-2</v>
      </c>
      <c r="L50" s="52">
        <f t="shared" si="1"/>
        <v>5.9131944444444445E-2</v>
      </c>
    </row>
    <row r="51" spans="1:12" ht="25.5" x14ac:dyDescent="0.25">
      <c r="A51" s="47">
        <v>11</v>
      </c>
      <c r="B51" s="20">
        <v>52</v>
      </c>
      <c r="C51" s="22" t="s">
        <v>65</v>
      </c>
      <c r="D51" s="23" t="s">
        <v>17</v>
      </c>
      <c r="E51" s="33"/>
      <c r="F51" s="23">
        <v>1946</v>
      </c>
      <c r="G51" s="65" t="s">
        <v>37</v>
      </c>
      <c r="H51" s="65"/>
      <c r="I51" s="22"/>
      <c r="J51" s="25">
        <v>2.0833333333333333E-3</v>
      </c>
      <c r="K51" s="26">
        <v>6.2604166666666669E-2</v>
      </c>
      <c r="L51" s="52">
        <f t="shared" si="1"/>
        <v>6.0520833333333336E-2</v>
      </c>
    </row>
    <row r="52" spans="1:12" ht="25.5" x14ac:dyDescent="0.25">
      <c r="A52" s="47">
        <v>12</v>
      </c>
      <c r="B52" s="20">
        <v>62</v>
      </c>
      <c r="C52" s="22" t="s">
        <v>81</v>
      </c>
      <c r="D52" s="23" t="s">
        <v>17</v>
      </c>
      <c r="E52" s="33"/>
      <c r="F52" s="23">
        <v>1983</v>
      </c>
      <c r="G52" s="62" t="s">
        <v>64</v>
      </c>
      <c r="H52" s="62"/>
      <c r="I52" s="27"/>
      <c r="J52" s="25">
        <v>2.0833333333333298E-3</v>
      </c>
      <c r="K52" s="28">
        <v>6.4791666666666664E-2</v>
      </c>
      <c r="L52" s="52">
        <f t="shared" si="1"/>
        <v>6.2708333333333338E-2</v>
      </c>
    </row>
    <row r="53" spans="1:12" ht="30" x14ac:dyDescent="0.25">
      <c r="A53" s="47">
        <v>13</v>
      </c>
      <c r="B53" s="20">
        <v>65</v>
      </c>
      <c r="C53" s="19" t="s">
        <v>84</v>
      </c>
      <c r="D53" s="32" t="s">
        <v>17</v>
      </c>
      <c r="E53" s="32"/>
      <c r="F53" s="32">
        <v>1971</v>
      </c>
      <c r="G53" s="66" t="s">
        <v>35</v>
      </c>
      <c r="H53" s="66"/>
      <c r="I53" s="21"/>
      <c r="J53" s="25">
        <v>2.0833333333333298E-3</v>
      </c>
      <c r="K53" s="26">
        <v>0.10381944444444445</v>
      </c>
      <c r="L53" s="52">
        <f t="shared" si="1"/>
        <v>0.10173611111111112</v>
      </c>
    </row>
    <row r="54" spans="1:12" ht="30" x14ac:dyDescent="0.25">
      <c r="A54" s="47">
        <v>14</v>
      </c>
      <c r="B54" s="20">
        <v>61</v>
      </c>
      <c r="C54" s="22" t="s">
        <v>80</v>
      </c>
      <c r="D54" s="23" t="s">
        <v>17</v>
      </c>
      <c r="E54" s="33"/>
      <c r="F54" s="23">
        <v>1954</v>
      </c>
      <c r="G54" s="65" t="s">
        <v>42</v>
      </c>
      <c r="H54" s="65"/>
      <c r="I54" s="22"/>
      <c r="J54" s="25">
        <v>2.0833333333333298E-3</v>
      </c>
      <c r="K54" s="26" t="s">
        <v>205</v>
      </c>
      <c r="L54" s="52" t="s">
        <v>205</v>
      </c>
    </row>
    <row r="55" spans="1:12" ht="24" x14ac:dyDescent="0.25">
      <c r="A55" s="79" t="s">
        <v>208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1"/>
    </row>
    <row r="56" spans="1:12" ht="25.5" x14ac:dyDescent="0.25">
      <c r="A56" s="95" t="s">
        <v>217</v>
      </c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7"/>
    </row>
    <row r="57" spans="1:12" ht="25.5" x14ac:dyDescent="0.25">
      <c r="A57" s="47">
        <v>1</v>
      </c>
      <c r="B57" s="20">
        <v>148</v>
      </c>
      <c r="C57" s="22" t="s">
        <v>196</v>
      </c>
      <c r="D57" s="23" t="s">
        <v>17</v>
      </c>
      <c r="E57" s="33" t="s">
        <v>197</v>
      </c>
      <c r="F57" s="23">
        <v>1989</v>
      </c>
      <c r="G57" s="61" t="s">
        <v>18</v>
      </c>
      <c r="H57" s="61" t="s">
        <v>53</v>
      </c>
      <c r="I57" s="22"/>
      <c r="J57" s="25">
        <v>0</v>
      </c>
      <c r="K57" s="26">
        <v>0.10520833333333333</v>
      </c>
      <c r="L57" s="52">
        <f>K57-J57</f>
        <v>0.10520833333333333</v>
      </c>
    </row>
    <row r="58" spans="1:12" ht="25.5" x14ac:dyDescent="0.25">
      <c r="A58" s="92" t="s">
        <v>211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4"/>
    </row>
    <row r="59" spans="1:12" ht="30" x14ac:dyDescent="0.25">
      <c r="A59" s="46" t="s">
        <v>27</v>
      </c>
      <c r="B59" s="20">
        <v>143</v>
      </c>
      <c r="C59" s="22" t="s">
        <v>189</v>
      </c>
      <c r="D59" s="23" t="s">
        <v>23</v>
      </c>
      <c r="E59" s="33" t="s">
        <v>20</v>
      </c>
      <c r="F59" s="23">
        <v>1980</v>
      </c>
      <c r="G59" s="65" t="s">
        <v>42</v>
      </c>
      <c r="H59" s="61" t="s">
        <v>190</v>
      </c>
      <c r="I59" s="22"/>
      <c r="J59" s="25">
        <v>0</v>
      </c>
      <c r="K59" s="26">
        <v>0.12513888888888888</v>
      </c>
      <c r="L59" s="52">
        <f>K59-J59</f>
        <v>0.12513888888888888</v>
      </c>
    </row>
    <row r="60" spans="1:12" ht="25.5" x14ac:dyDescent="0.25">
      <c r="A60" s="47">
        <v>2</v>
      </c>
      <c r="B60" s="20">
        <v>83</v>
      </c>
      <c r="C60" s="22" t="s">
        <v>101</v>
      </c>
      <c r="D60" s="23" t="s">
        <v>23</v>
      </c>
      <c r="E60" s="33" t="s">
        <v>27</v>
      </c>
      <c r="F60" s="23">
        <v>1978</v>
      </c>
      <c r="G60" s="61" t="s">
        <v>35</v>
      </c>
      <c r="H60" s="61" t="s">
        <v>102</v>
      </c>
      <c r="I60" s="22"/>
      <c r="J60" s="25">
        <v>0</v>
      </c>
      <c r="K60" s="26">
        <v>0.14127314814814815</v>
      </c>
      <c r="L60" s="52">
        <f>K60-J60</f>
        <v>0.14127314814814815</v>
      </c>
    </row>
    <row r="61" spans="1:12" ht="25.5" x14ac:dyDescent="0.25">
      <c r="A61" s="46" t="s">
        <v>197</v>
      </c>
      <c r="B61" s="20">
        <v>101</v>
      </c>
      <c r="C61" s="22" t="s">
        <v>127</v>
      </c>
      <c r="D61" s="23" t="s">
        <v>23</v>
      </c>
      <c r="E61" s="33"/>
      <c r="F61" s="23">
        <v>1972</v>
      </c>
      <c r="G61" s="61" t="s">
        <v>131</v>
      </c>
      <c r="H61" s="61" t="s">
        <v>128</v>
      </c>
      <c r="I61" s="22"/>
      <c r="J61" s="25">
        <v>0</v>
      </c>
      <c r="K61" s="26">
        <v>0.14826388888888889</v>
      </c>
      <c r="L61" s="52">
        <f>K61-J61</f>
        <v>0.14826388888888889</v>
      </c>
    </row>
    <row r="62" spans="1:12" ht="25.5" x14ac:dyDescent="0.25">
      <c r="A62" s="46" t="s">
        <v>212</v>
      </c>
      <c r="B62" s="20">
        <v>102</v>
      </c>
      <c r="C62" s="22" t="s">
        <v>129</v>
      </c>
      <c r="D62" s="23" t="s">
        <v>23</v>
      </c>
      <c r="E62" s="33"/>
      <c r="F62" s="23">
        <v>1968</v>
      </c>
      <c r="G62" s="61" t="s">
        <v>131</v>
      </c>
      <c r="H62" s="63"/>
      <c r="I62" s="21"/>
      <c r="J62" s="25">
        <v>0</v>
      </c>
      <c r="K62" s="26">
        <v>0.15185185185185185</v>
      </c>
      <c r="L62" s="52">
        <f>K62-J62</f>
        <v>0.15185185185185185</v>
      </c>
    </row>
    <row r="63" spans="1:12" ht="25.5" x14ac:dyDescent="0.25">
      <c r="A63" s="92" t="s">
        <v>209</v>
      </c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4"/>
    </row>
    <row r="64" spans="1:12" ht="25.5" x14ac:dyDescent="0.25">
      <c r="A64" s="48">
        <v>1</v>
      </c>
      <c r="B64" s="20">
        <v>149</v>
      </c>
      <c r="C64" s="22" t="s">
        <v>198</v>
      </c>
      <c r="D64" s="23" t="s">
        <v>17</v>
      </c>
      <c r="E64" s="33" t="s">
        <v>199</v>
      </c>
      <c r="F64" s="23">
        <v>1952</v>
      </c>
      <c r="G64" s="61" t="s">
        <v>37</v>
      </c>
      <c r="H64" s="61" t="s">
        <v>200</v>
      </c>
      <c r="I64" s="22"/>
      <c r="J64" s="25">
        <v>0</v>
      </c>
      <c r="K64" s="26">
        <v>0.11706018518518518</v>
      </c>
      <c r="L64" s="52">
        <f t="shared" ref="L64:L69" si="2">K64-J64</f>
        <v>0.11706018518518518</v>
      </c>
    </row>
    <row r="65" spans="1:12" ht="25.5" x14ac:dyDescent="0.25">
      <c r="A65" s="47">
        <v>2</v>
      </c>
      <c r="B65" s="20">
        <v>122</v>
      </c>
      <c r="C65" s="22" t="s">
        <v>160</v>
      </c>
      <c r="D65" s="23" t="s">
        <v>17</v>
      </c>
      <c r="E65" s="33"/>
      <c r="F65" s="23">
        <v>1953</v>
      </c>
      <c r="G65" s="63" t="s">
        <v>159</v>
      </c>
      <c r="H65" s="63"/>
      <c r="I65" s="21"/>
      <c r="J65" s="25">
        <v>0</v>
      </c>
      <c r="K65" s="26">
        <v>0.12479166666666668</v>
      </c>
      <c r="L65" s="52">
        <f t="shared" si="2"/>
        <v>0.12479166666666668</v>
      </c>
    </row>
    <row r="66" spans="1:12" ht="25.5" x14ac:dyDescent="0.25">
      <c r="A66" s="47">
        <v>3</v>
      </c>
      <c r="B66" s="20">
        <v>103</v>
      </c>
      <c r="C66" s="22" t="s">
        <v>130</v>
      </c>
      <c r="D66" s="23" t="s">
        <v>17</v>
      </c>
      <c r="E66" s="33"/>
      <c r="F66" s="23">
        <v>1951</v>
      </c>
      <c r="G66" s="61" t="s">
        <v>131</v>
      </c>
      <c r="H66" s="61"/>
      <c r="I66" s="22"/>
      <c r="J66" s="25">
        <v>0</v>
      </c>
      <c r="K66" s="26">
        <v>0.12831018518518519</v>
      </c>
      <c r="L66" s="52">
        <f t="shared" si="2"/>
        <v>0.12831018518518519</v>
      </c>
    </row>
    <row r="67" spans="1:12" ht="25.5" x14ac:dyDescent="0.25">
      <c r="A67" s="47">
        <v>3</v>
      </c>
      <c r="B67" s="20">
        <v>123</v>
      </c>
      <c r="C67" s="22" t="s">
        <v>161</v>
      </c>
      <c r="D67" s="23" t="s">
        <v>17</v>
      </c>
      <c r="E67" s="33"/>
      <c r="F67" s="23">
        <v>1952</v>
      </c>
      <c r="G67" s="61" t="s">
        <v>159</v>
      </c>
      <c r="H67" s="61" t="s">
        <v>70</v>
      </c>
      <c r="I67" s="22"/>
      <c r="J67" s="25">
        <v>0</v>
      </c>
      <c r="K67" s="26">
        <v>0.12831018518518519</v>
      </c>
      <c r="L67" s="52">
        <f t="shared" si="2"/>
        <v>0.12831018518518519</v>
      </c>
    </row>
    <row r="68" spans="1:12" ht="25.5" x14ac:dyDescent="0.25">
      <c r="A68" s="47">
        <v>5</v>
      </c>
      <c r="B68" s="20">
        <v>141</v>
      </c>
      <c r="C68" s="22" t="s">
        <v>187</v>
      </c>
      <c r="D68" s="23" t="s">
        <v>17</v>
      </c>
      <c r="E68" s="33" t="s">
        <v>27</v>
      </c>
      <c r="F68" s="23">
        <v>1954</v>
      </c>
      <c r="G68" s="61" t="s">
        <v>31</v>
      </c>
      <c r="H68" s="61" t="s">
        <v>70</v>
      </c>
      <c r="I68" s="22"/>
      <c r="J68" s="25">
        <v>0</v>
      </c>
      <c r="K68" s="26">
        <v>0.13173611111111111</v>
      </c>
      <c r="L68" s="52">
        <f t="shared" si="2"/>
        <v>0.13173611111111111</v>
      </c>
    </row>
    <row r="69" spans="1:12" ht="25.5" x14ac:dyDescent="0.25">
      <c r="A69" s="47">
        <v>6</v>
      </c>
      <c r="B69" s="20">
        <v>113</v>
      </c>
      <c r="C69" s="22" t="s">
        <v>145</v>
      </c>
      <c r="D69" s="23" t="s">
        <v>17</v>
      </c>
      <c r="E69" s="33"/>
      <c r="F69" s="23">
        <v>1943</v>
      </c>
      <c r="G69" s="61" t="s">
        <v>237</v>
      </c>
      <c r="H69" s="24"/>
      <c r="I69" s="22"/>
      <c r="J69" s="25">
        <v>0</v>
      </c>
      <c r="K69" s="26">
        <v>0.15237268518518518</v>
      </c>
      <c r="L69" s="52">
        <f t="shared" si="2"/>
        <v>0.15237268518518518</v>
      </c>
    </row>
    <row r="70" spans="1:12" ht="25.5" x14ac:dyDescent="0.25">
      <c r="A70" s="92" t="s">
        <v>210</v>
      </c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4"/>
    </row>
    <row r="71" spans="1:12" ht="30" x14ac:dyDescent="0.25">
      <c r="A71" s="47">
        <v>1</v>
      </c>
      <c r="B71" s="20">
        <v>137</v>
      </c>
      <c r="C71" s="22" t="s">
        <v>182</v>
      </c>
      <c r="D71" s="23" t="s">
        <v>17</v>
      </c>
      <c r="E71" s="33"/>
      <c r="F71" s="23">
        <v>1959</v>
      </c>
      <c r="G71" s="65" t="s">
        <v>42</v>
      </c>
      <c r="H71" s="61" t="s">
        <v>29</v>
      </c>
      <c r="I71" s="22"/>
      <c r="J71" s="25">
        <v>0</v>
      </c>
      <c r="K71" s="26">
        <v>0.11445601851851851</v>
      </c>
      <c r="L71" s="52">
        <f>K71-J71</f>
        <v>0.11445601851851851</v>
      </c>
    </row>
    <row r="72" spans="1:12" ht="22.5" customHeight="1" x14ac:dyDescent="0.25">
      <c r="A72" s="47">
        <v>2</v>
      </c>
      <c r="B72" s="20">
        <v>76</v>
      </c>
      <c r="C72" s="22" t="s">
        <v>92</v>
      </c>
      <c r="D72" s="23" t="s">
        <v>17</v>
      </c>
      <c r="E72" s="33" t="s">
        <v>27</v>
      </c>
      <c r="F72" s="23">
        <v>1963</v>
      </c>
      <c r="G72" s="61" t="s">
        <v>31</v>
      </c>
      <c r="H72" s="61" t="s">
        <v>70</v>
      </c>
      <c r="I72" s="22"/>
      <c r="J72" s="25">
        <v>0</v>
      </c>
      <c r="K72" s="26">
        <v>0.11637731481481482</v>
      </c>
      <c r="L72" s="52">
        <f>K72-J72</f>
        <v>0.11637731481481482</v>
      </c>
    </row>
    <row r="73" spans="1:12" ht="23.25" customHeight="1" x14ac:dyDescent="0.25">
      <c r="A73" s="47">
        <v>3</v>
      </c>
      <c r="B73" s="20">
        <v>80</v>
      </c>
      <c r="C73" s="22" t="s">
        <v>97</v>
      </c>
      <c r="D73" s="23" t="s">
        <v>17</v>
      </c>
      <c r="E73" s="33" t="s">
        <v>27</v>
      </c>
      <c r="F73" s="23">
        <v>1963</v>
      </c>
      <c r="G73" s="61" t="s">
        <v>35</v>
      </c>
      <c r="H73" s="61" t="s">
        <v>62</v>
      </c>
      <c r="I73" s="22"/>
      <c r="J73" s="25">
        <v>0</v>
      </c>
      <c r="K73" s="26">
        <v>0.11980324074074074</v>
      </c>
      <c r="L73" s="52">
        <f>K73-J73</f>
        <v>0.11980324074074074</v>
      </c>
    </row>
    <row r="74" spans="1:12" ht="25.5" x14ac:dyDescent="0.25">
      <c r="A74" s="47">
        <v>4</v>
      </c>
      <c r="B74" s="20">
        <v>50</v>
      </c>
      <c r="C74" s="22" t="s">
        <v>61</v>
      </c>
      <c r="D74" s="23" t="s">
        <v>17</v>
      </c>
      <c r="E74" s="23" t="s">
        <v>27</v>
      </c>
      <c r="F74" s="23">
        <v>1964</v>
      </c>
      <c r="G74" s="63" t="s">
        <v>35</v>
      </c>
      <c r="H74" s="63" t="s">
        <v>62</v>
      </c>
      <c r="I74" s="21"/>
      <c r="J74" s="25">
        <v>0</v>
      </c>
      <c r="K74" s="26">
        <v>0.12010416666666668</v>
      </c>
      <c r="L74" s="52">
        <f>K74-J74</f>
        <v>0.12010416666666668</v>
      </c>
    </row>
    <row r="75" spans="1:12" ht="30" x14ac:dyDescent="0.25">
      <c r="A75" s="47">
        <v>5</v>
      </c>
      <c r="B75" s="20">
        <v>97</v>
      </c>
      <c r="C75" s="22" t="s">
        <v>122</v>
      </c>
      <c r="D75" s="23" t="s">
        <v>17</v>
      </c>
      <c r="E75" s="33" t="s">
        <v>27</v>
      </c>
      <c r="F75" s="23">
        <v>1962</v>
      </c>
      <c r="G75" s="65" t="s">
        <v>42</v>
      </c>
      <c r="H75" s="61" t="s">
        <v>70</v>
      </c>
      <c r="I75" s="22"/>
      <c r="J75" s="25">
        <v>0</v>
      </c>
      <c r="K75" s="26">
        <v>0.1213773148148148</v>
      </c>
      <c r="L75" s="52">
        <f>K75-J75</f>
        <v>0.1213773148148148</v>
      </c>
    </row>
    <row r="76" spans="1:12" ht="25.5" x14ac:dyDescent="0.25">
      <c r="A76" s="47">
        <v>6</v>
      </c>
      <c r="B76" s="20">
        <v>95</v>
      </c>
      <c r="C76" s="22" t="s">
        <v>118</v>
      </c>
      <c r="D76" s="23" t="s">
        <v>17</v>
      </c>
      <c r="E76" s="33"/>
      <c r="F76" s="23">
        <v>1962</v>
      </c>
      <c r="G76" s="61" t="s">
        <v>35</v>
      </c>
      <c r="H76" s="61"/>
      <c r="I76" s="22"/>
      <c r="J76" s="25">
        <v>0</v>
      </c>
      <c r="K76" s="26">
        <v>0.12185185185185186</v>
      </c>
      <c r="L76" s="52">
        <f>K76-J76</f>
        <v>0.12185185185185186</v>
      </c>
    </row>
    <row r="77" spans="1:12" ht="25.5" x14ac:dyDescent="0.25">
      <c r="A77" s="47">
        <v>7</v>
      </c>
      <c r="B77" s="20">
        <v>124</v>
      </c>
      <c r="C77" s="22" t="s">
        <v>162</v>
      </c>
      <c r="D77" s="23" t="s">
        <v>17</v>
      </c>
      <c r="E77" s="33" t="s">
        <v>27</v>
      </c>
      <c r="F77" s="23">
        <v>1959</v>
      </c>
      <c r="G77" s="61" t="s">
        <v>136</v>
      </c>
      <c r="H77" s="61"/>
      <c r="I77" s="22"/>
      <c r="J77" s="25">
        <v>0</v>
      </c>
      <c r="K77" s="26">
        <v>0.12226851851851851</v>
      </c>
      <c r="L77" s="52">
        <f>K77-J77</f>
        <v>0.12226851851851851</v>
      </c>
    </row>
    <row r="78" spans="1:12" ht="25.5" x14ac:dyDescent="0.25">
      <c r="A78" s="47">
        <v>8</v>
      </c>
      <c r="B78" s="20">
        <v>121</v>
      </c>
      <c r="C78" s="22" t="s">
        <v>158</v>
      </c>
      <c r="D78" s="23" t="s">
        <v>17</v>
      </c>
      <c r="E78" s="33" t="s">
        <v>27</v>
      </c>
      <c r="F78" s="23">
        <v>1956</v>
      </c>
      <c r="G78" s="61" t="s">
        <v>159</v>
      </c>
      <c r="H78" s="61"/>
      <c r="I78" s="22"/>
      <c r="J78" s="25">
        <v>0</v>
      </c>
      <c r="K78" s="26">
        <v>0.12245370370370372</v>
      </c>
      <c r="L78" s="52">
        <f>K78-J78</f>
        <v>0.12245370370370372</v>
      </c>
    </row>
    <row r="79" spans="1:12" ht="25.5" x14ac:dyDescent="0.25">
      <c r="A79" s="47">
        <v>9</v>
      </c>
      <c r="B79" s="20">
        <v>146</v>
      </c>
      <c r="C79" s="22" t="s">
        <v>194</v>
      </c>
      <c r="D79" s="23" t="s">
        <v>17</v>
      </c>
      <c r="E79" s="33"/>
      <c r="F79" s="23">
        <v>1958</v>
      </c>
      <c r="G79" s="61" t="s">
        <v>31</v>
      </c>
      <c r="H79" s="61" t="s">
        <v>29</v>
      </c>
      <c r="I79" s="22"/>
      <c r="J79" s="25">
        <v>0</v>
      </c>
      <c r="K79" s="26">
        <v>0.12343749999999999</v>
      </c>
      <c r="L79" s="52">
        <f>K79-J79</f>
        <v>0.12343749999999999</v>
      </c>
    </row>
    <row r="80" spans="1:12" ht="30" x14ac:dyDescent="0.25">
      <c r="A80" s="47">
        <v>10</v>
      </c>
      <c r="B80" s="20">
        <v>86</v>
      </c>
      <c r="C80" s="22" t="s">
        <v>107</v>
      </c>
      <c r="D80" s="23" t="s">
        <v>17</v>
      </c>
      <c r="E80" s="33" t="s">
        <v>20</v>
      </c>
      <c r="F80" s="23">
        <v>1964</v>
      </c>
      <c r="G80" s="65" t="s">
        <v>42</v>
      </c>
      <c r="H80" s="61" t="s">
        <v>70</v>
      </c>
      <c r="I80" s="22"/>
      <c r="J80" s="25">
        <v>0</v>
      </c>
      <c r="K80" s="26">
        <v>0.12435185185185187</v>
      </c>
      <c r="L80" s="52">
        <f>K80-J80</f>
        <v>0.12435185185185187</v>
      </c>
    </row>
    <row r="81" spans="1:12" ht="25.5" x14ac:dyDescent="0.25">
      <c r="A81" s="47">
        <v>11</v>
      </c>
      <c r="B81" s="20">
        <v>138</v>
      </c>
      <c r="C81" s="22" t="s">
        <v>183</v>
      </c>
      <c r="D81" s="23" t="s">
        <v>17</v>
      </c>
      <c r="E81" s="33" t="s">
        <v>27</v>
      </c>
      <c r="F81" s="23">
        <v>1959</v>
      </c>
      <c r="G81" s="61" t="s">
        <v>28</v>
      </c>
      <c r="H81" s="61" t="s">
        <v>70</v>
      </c>
      <c r="I81" s="22"/>
      <c r="J81" s="25">
        <v>0</v>
      </c>
      <c r="K81" s="26">
        <v>0.12444444444444445</v>
      </c>
      <c r="L81" s="52">
        <f>K81-J81</f>
        <v>0.12444444444444445</v>
      </c>
    </row>
    <row r="82" spans="1:12" ht="25.5" x14ac:dyDescent="0.25">
      <c r="A82" s="47">
        <v>12</v>
      </c>
      <c r="B82" s="20">
        <v>130</v>
      </c>
      <c r="C82" s="22" t="s">
        <v>170</v>
      </c>
      <c r="D82" s="23" t="s">
        <v>17</v>
      </c>
      <c r="E82" s="33"/>
      <c r="F82" s="23">
        <v>1957</v>
      </c>
      <c r="G82" s="61" t="s">
        <v>35</v>
      </c>
      <c r="H82" s="61" t="s">
        <v>166</v>
      </c>
      <c r="I82" s="22"/>
      <c r="J82" s="25">
        <v>0</v>
      </c>
      <c r="K82" s="26">
        <v>0.12505787037037039</v>
      </c>
      <c r="L82" s="52">
        <f>K82-J82</f>
        <v>0.12505787037037039</v>
      </c>
    </row>
    <row r="83" spans="1:12" ht="25.5" x14ac:dyDescent="0.25">
      <c r="A83" s="47">
        <v>13</v>
      </c>
      <c r="B83" s="20">
        <v>114</v>
      </c>
      <c r="C83" s="22" t="s">
        <v>146</v>
      </c>
      <c r="D83" s="23" t="s">
        <v>17</v>
      </c>
      <c r="E83" s="33"/>
      <c r="F83" s="23">
        <v>1957</v>
      </c>
      <c r="G83" s="61" t="s">
        <v>147</v>
      </c>
      <c r="H83" s="61"/>
      <c r="I83" s="22"/>
      <c r="J83" s="25">
        <v>0</v>
      </c>
      <c r="K83" s="26">
        <v>0.12725694444444444</v>
      </c>
      <c r="L83" s="52">
        <f>K83-J83</f>
        <v>0.12725694444444444</v>
      </c>
    </row>
    <row r="84" spans="1:12" ht="25.5" x14ac:dyDescent="0.25">
      <c r="A84" s="47">
        <v>14</v>
      </c>
      <c r="B84" s="20">
        <v>107</v>
      </c>
      <c r="C84" s="22" t="s">
        <v>137</v>
      </c>
      <c r="D84" s="23" t="s">
        <v>17</v>
      </c>
      <c r="E84" s="33"/>
      <c r="F84" s="23">
        <v>1963</v>
      </c>
      <c r="G84" s="61" t="s">
        <v>138</v>
      </c>
      <c r="H84" s="61"/>
      <c r="I84" s="22"/>
      <c r="J84" s="25">
        <v>0</v>
      </c>
      <c r="K84" s="26">
        <v>0.1275462962962963</v>
      </c>
      <c r="L84" s="52">
        <f>K84-J84</f>
        <v>0.1275462962962963</v>
      </c>
    </row>
    <row r="85" spans="1:12" ht="25.5" x14ac:dyDescent="0.25">
      <c r="A85" s="47">
        <v>15</v>
      </c>
      <c r="B85" s="20">
        <v>115</v>
      </c>
      <c r="C85" s="22" t="s">
        <v>148</v>
      </c>
      <c r="D85" s="23" t="s">
        <v>17</v>
      </c>
      <c r="E85" s="33"/>
      <c r="F85" s="23">
        <v>1960</v>
      </c>
      <c r="G85" s="61" t="s">
        <v>149</v>
      </c>
      <c r="H85" s="61"/>
      <c r="I85" s="22"/>
      <c r="J85" s="25">
        <v>0</v>
      </c>
      <c r="K85" s="26">
        <v>0.13143518518518518</v>
      </c>
      <c r="L85" s="52">
        <f>K85-J85</f>
        <v>0.13143518518518518</v>
      </c>
    </row>
    <row r="86" spans="1:12" ht="25.5" x14ac:dyDescent="0.25">
      <c r="A86" s="47">
        <v>16</v>
      </c>
      <c r="B86" s="20">
        <v>127</v>
      </c>
      <c r="C86" s="22" t="s">
        <v>165</v>
      </c>
      <c r="D86" s="23" t="s">
        <v>17</v>
      </c>
      <c r="E86" s="33" t="s">
        <v>20</v>
      </c>
      <c r="F86" s="23">
        <v>1955</v>
      </c>
      <c r="G86" s="61" t="s">
        <v>24</v>
      </c>
      <c r="H86" s="61" t="s">
        <v>166</v>
      </c>
      <c r="I86" s="22"/>
      <c r="J86" s="25">
        <v>0</v>
      </c>
      <c r="K86" s="26">
        <v>0.135625</v>
      </c>
      <c r="L86" s="52">
        <f>K86-J86</f>
        <v>0.135625</v>
      </c>
    </row>
    <row r="87" spans="1:12" ht="25.5" x14ac:dyDescent="0.25">
      <c r="A87" s="47">
        <v>17</v>
      </c>
      <c r="B87" s="20">
        <v>100</v>
      </c>
      <c r="C87" s="27" t="s">
        <v>126</v>
      </c>
      <c r="D87" s="30" t="s">
        <v>17</v>
      </c>
      <c r="E87" s="30" t="s">
        <v>27</v>
      </c>
      <c r="F87" s="38">
        <v>1955</v>
      </c>
      <c r="G87" s="61" t="s">
        <v>24</v>
      </c>
      <c r="H87" s="61" t="s">
        <v>70</v>
      </c>
      <c r="I87" s="22"/>
      <c r="J87" s="25">
        <v>0</v>
      </c>
      <c r="K87" s="26">
        <v>0.14031250000000001</v>
      </c>
      <c r="L87" s="52">
        <f>K87-J87</f>
        <v>0.14031250000000001</v>
      </c>
    </row>
    <row r="88" spans="1:12" ht="25.5" x14ac:dyDescent="0.25">
      <c r="A88" s="47">
        <v>18</v>
      </c>
      <c r="B88" s="20">
        <v>144</v>
      </c>
      <c r="C88" s="22" t="s">
        <v>191</v>
      </c>
      <c r="D88" s="23" t="s">
        <v>17</v>
      </c>
      <c r="E88" s="33"/>
      <c r="F88" s="23">
        <v>1957</v>
      </c>
      <c r="G88" s="63" t="s">
        <v>192</v>
      </c>
      <c r="H88" s="63"/>
      <c r="I88" s="21"/>
      <c r="J88" s="25">
        <v>0</v>
      </c>
      <c r="K88" s="26">
        <v>0.14077546296296298</v>
      </c>
      <c r="L88" s="52">
        <f>K88-J88</f>
        <v>0.14077546296296298</v>
      </c>
    </row>
    <row r="89" spans="1:12" ht="25.5" x14ac:dyDescent="0.25">
      <c r="A89" s="47">
        <v>19</v>
      </c>
      <c r="B89" s="20">
        <v>112</v>
      </c>
      <c r="C89" s="22" t="s">
        <v>144</v>
      </c>
      <c r="D89" s="23" t="s">
        <v>17</v>
      </c>
      <c r="E89" s="33"/>
      <c r="F89" s="23">
        <v>1956</v>
      </c>
      <c r="G89" s="61" t="s">
        <v>237</v>
      </c>
      <c r="H89" s="61"/>
      <c r="I89" s="22"/>
      <c r="J89" s="25">
        <v>0</v>
      </c>
      <c r="K89" s="26">
        <v>0.14472222222222222</v>
      </c>
      <c r="L89" s="52">
        <f>K89-J89</f>
        <v>0.14472222222222222</v>
      </c>
    </row>
    <row r="90" spans="1:12" ht="25.5" x14ac:dyDescent="0.25">
      <c r="A90" s="47"/>
      <c r="B90" s="20">
        <v>96</v>
      </c>
      <c r="C90" s="19" t="s">
        <v>119</v>
      </c>
      <c r="D90" s="32" t="s">
        <v>17</v>
      </c>
      <c r="E90" s="32" t="s">
        <v>105</v>
      </c>
      <c r="F90" s="32">
        <v>1962</v>
      </c>
      <c r="G90" s="61" t="s">
        <v>120</v>
      </c>
      <c r="H90" s="61" t="s">
        <v>121</v>
      </c>
      <c r="I90" s="22"/>
      <c r="J90" s="25">
        <v>0</v>
      </c>
      <c r="K90" s="26" t="s">
        <v>205</v>
      </c>
      <c r="L90" s="52" t="s">
        <v>205</v>
      </c>
    </row>
    <row r="91" spans="1:12" ht="25.5" x14ac:dyDescent="0.25">
      <c r="A91" s="47"/>
      <c r="B91" s="20">
        <v>72</v>
      </c>
      <c r="C91" s="22" t="s">
        <v>89</v>
      </c>
      <c r="D91" s="23" t="s">
        <v>17</v>
      </c>
      <c r="E91" s="33"/>
      <c r="F91" s="23">
        <v>1963</v>
      </c>
      <c r="G91" s="61" t="s">
        <v>136</v>
      </c>
      <c r="H91" s="61"/>
      <c r="I91" s="22"/>
      <c r="J91" s="25"/>
      <c r="K91" s="26" t="s">
        <v>205</v>
      </c>
      <c r="L91" s="52" t="s">
        <v>205</v>
      </c>
    </row>
    <row r="92" spans="1:12" ht="25.5" x14ac:dyDescent="0.25">
      <c r="A92" s="69" t="s">
        <v>213</v>
      </c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1"/>
    </row>
    <row r="93" spans="1:12" ht="25.5" x14ac:dyDescent="0.25">
      <c r="A93" s="56">
        <v>1</v>
      </c>
      <c r="B93" s="20">
        <v>118</v>
      </c>
      <c r="C93" s="22" t="s">
        <v>152</v>
      </c>
      <c r="D93" s="23" t="s">
        <v>17</v>
      </c>
      <c r="E93" s="33"/>
      <c r="F93" s="23">
        <v>1972</v>
      </c>
      <c r="G93" s="61" t="s">
        <v>24</v>
      </c>
      <c r="H93" s="61"/>
      <c r="I93" s="22"/>
      <c r="J93" s="25">
        <v>0</v>
      </c>
      <c r="K93" s="26">
        <v>0.11142361111111111</v>
      </c>
      <c r="L93" s="52">
        <f t="shared" ref="L93:L106" si="3">K93-J93</f>
        <v>0.11142361111111111</v>
      </c>
    </row>
    <row r="94" spans="1:12" ht="25.5" x14ac:dyDescent="0.25">
      <c r="A94" s="57">
        <v>2</v>
      </c>
      <c r="B94" s="20">
        <v>134</v>
      </c>
      <c r="C94" s="19" t="s">
        <v>176</v>
      </c>
      <c r="D94" s="32" t="s">
        <v>17</v>
      </c>
      <c r="E94" s="32"/>
      <c r="F94" s="32">
        <v>1973</v>
      </c>
      <c r="G94" s="61" t="s">
        <v>177</v>
      </c>
      <c r="H94" s="61"/>
      <c r="I94" s="22"/>
      <c r="J94" s="25">
        <v>0</v>
      </c>
      <c r="K94" s="26">
        <v>0.11598379629629629</v>
      </c>
      <c r="L94" s="52">
        <f t="shared" si="3"/>
        <v>0.11598379629629629</v>
      </c>
    </row>
    <row r="95" spans="1:12" ht="25.5" x14ac:dyDescent="0.25">
      <c r="A95" s="56">
        <v>3</v>
      </c>
      <c r="B95" s="20">
        <v>82</v>
      </c>
      <c r="C95" s="22" t="s">
        <v>99</v>
      </c>
      <c r="D95" s="23" t="s">
        <v>17</v>
      </c>
      <c r="E95" s="33" t="s">
        <v>27</v>
      </c>
      <c r="F95" s="23">
        <v>1972</v>
      </c>
      <c r="G95" s="61" t="s">
        <v>37</v>
      </c>
      <c r="H95" s="61" t="s">
        <v>100</v>
      </c>
      <c r="I95" s="22"/>
      <c r="J95" s="25">
        <v>0</v>
      </c>
      <c r="K95" s="26">
        <v>0.11605324074074075</v>
      </c>
      <c r="L95" s="52">
        <f t="shared" si="3"/>
        <v>0.11605324074074075</v>
      </c>
    </row>
    <row r="96" spans="1:12" ht="25.5" x14ac:dyDescent="0.25">
      <c r="A96" s="56">
        <v>4</v>
      </c>
      <c r="B96" s="20">
        <v>125</v>
      </c>
      <c r="C96" s="22" t="s">
        <v>163</v>
      </c>
      <c r="D96" s="23" t="s">
        <v>17</v>
      </c>
      <c r="E96" s="33" t="s">
        <v>27</v>
      </c>
      <c r="F96" s="23">
        <v>1968</v>
      </c>
      <c r="G96" s="61" t="s">
        <v>120</v>
      </c>
      <c r="H96" s="61" t="s">
        <v>121</v>
      </c>
      <c r="I96" s="22"/>
      <c r="J96" s="25">
        <v>0</v>
      </c>
      <c r="K96" s="26">
        <v>0.11984953703703705</v>
      </c>
      <c r="L96" s="52">
        <f t="shared" si="3"/>
        <v>0.11984953703703705</v>
      </c>
    </row>
    <row r="97" spans="1:16" ht="30" x14ac:dyDescent="0.25">
      <c r="A97" s="57">
        <v>5</v>
      </c>
      <c r="B97" s="20">
        <v>87</v>
      </c>
      <c r="C97" s="22" t="s">
        <v>108</v>
      </c>
      <c r="D97" s="23" t="s">
        <v>17</v>
      </c>
      <c r="E97" s="33"/>
      <c r="F97" s="23">
        <v>1967</v>
      </c>
      <c r="G97" s="65" t="s">
        <v>42</v>
      </c>
      <c r="H97" s="61" t="s">
        <v>109</v>
      </c>
      <c r="I97" s="22"/>
      <c r="J97" s="25">
        <v>0</v>
      </c>
      <c r="K97" s="26">
        <v>0.11988425925925926</v>
      </c>
      <c r="L97" s="52">
        <f t="shared" si="3"/>
        <v>0.11988425925925926</v>
      </c>
    </row>
    <row r="98" spans="1:16" ht="25.5" x14ac:dyDescent="0.25">
      <c r="A98" s="56">
        <v>6</v>
      </c>
      <c r="B98" s="20">
        <v>108</v>
      </c>
      <c r="C98" s="22" t="s">
        <v>139</v>
      </c>
      <c r="D98" s="23" t="s">
        <v>17</v>
      </c>
      <c r="E98" s="33"/>
      <c r="F98" s="23">
        <v>1965</v>
      </c>
      <c r="G98" s="61" t="s">
        <v>138</v>
      </c>
      <c r="H98" s="61"/>
      <c r="I98" s="22"/>
      <c r="J98" s="25">
        <v>0</v>
      </c>
      <c r="K98" s="26">
        <v>0.12553240740740743</v>
      </c>
      <c r="L98" s="52">
        <f t="shared" si="3"/>
        <v>0.12553240740740743</v>
      </c>
    </row>
    <row r="99" spans="1:16" ht="25.5" x14ac:dyDescent="0.25">
      <c r="A99" s="56">
        <v>7</v>
      </c>
      <c r="B99" s="20">
        <v>132</v>
      </c>
      <c r="C99" s="22" t="s">
        <v>173</v>
      </c>
      <c r="D99" s="23" t="s">
        <v>17</v>
      </c>
      <c r="E99" s="33" t="s">
        <v>20</v>
      </c>
      <c r="F99" s="23">
        <v>1970</v>
      </c>
      <c r="G99" s="61" t="s">
        <v>24</v>
      </c>
      <c r="H99" s="61" t="s">
        <v>106</v>
      </c>
      <c r="I99" s="22"/>
      <c r="J99" s="25">
        <v>0</v>
      </c>
      <c r="K99" s="26">
        <v>0.12649305555555554</v>
      </c>
      <c r="L99" s="52">
        <f t="shared" si="3"/>
        <v>0.12649305555555554</v>
      </c>
    </row>
    <row r="100" spans="1:16" ht="25.5" x14ac:dyDescent="0.25">
      <c r="A100" s="57">
        <v>8</v>
      </c>
      <c r="B100" s="20">
        <v>88</v>
      </c>
      <c r="C100" s="22" t="s">
        <v>110</v>
      </c>
      <c r="D100" s="23" t="s">
        <v>17</v>
      </c>
      <c r="E100" s="33"/>
      <c r="F100" s="23">
        <v>1970</v>
      </c>
      <c r="G100" s="61" t="s">
        <v>24</v>
      </c>
      <c r="H100" s="61"/>
      <c r="I100" s="22"/>
      <c r="J100" s="25">
        <v>0</v>
      </c>
      <c r="K100" s="26">
        <v>0.13098379629629628</v>
      </c>
      <c r="L100" s="52">
        <f t="shared" si="3"/>
        <v>0.13098379629629628</v>
      </c>
      <c r="P100" s="55"/>
    </row>
    <row r="101" spans="1:16" ht="21.75" customHeight="1" x14ac:dyDescent="0.25">
      <c r="A101" s="56">
        <v>9</v>
      </c>
      <c r="B101" s="20">
        <v>73</v>
      </c>
      <c r="C101" s="22" t="s">
        <v>90</v>
      </c>
      <c r="D101" s="23" t="s">
        <v>17</v>
      </c>
      <c r="E101" s="33"/>
      <c r="F101" s="23">
        <v>1973</v>
      </c>
      <c r="G101" s="63" t="s">
        <v>136</v>
      </c>
      <c r="H101" s="63"/>
      <c r="I101" s="21"/>
      <c r="J101" s="25">
        <v>0</v>
      </c>
      <c r="K101" s="26">
        <v>0.13181712962962963</v>
      </c>
      <c r="L101" s="52">
        <f t="shared" si="3"/>
        <v>0.13181712962962963</v>
      </c>
    </row>
    <row r="102" spans="1:16" ht="25.5" x14ac:dyDescent="0.25">
      <c r="A102" s="56">
        <v>10</v>
      </c>
      <c r="B102" s="20">
        <v>147</v>
      </c>
      <c r="C102" s="22" t="s">
        <v>195</v>
      </c>
      <c r="D102" s="23" t="s">
        <v>17</v>
      </c>
      <c r="E102" s="33"/>
      <c r="F102" s="23">
        <v>1967</v>
      </c>
      <c r="G102" s="61" t="s">
        <v>35</v>
      </c>
      <c r="H102" s="61"/>
      <c r="I102" s="22"/>
      <c r="J102" s="25">
        <v>0</v>
      </c>
      <c r="K102" s="26">
        <v>0.13665509259259259</v>
      </c>
      <c r="L102" s="52">
        <f t="shared" si="3"/>
        <v>0.13665509259259259</v>
      </c>
    </row>
    <row r="103" spans="1:16" ht="30" x14ac:dyDescent="0.25">
      <c r="A103" s="57">
        <v>11</v>
      </c>
      <c r="B103" s="20">
        <v>139</v>
      </c>
      <c r="C103" s="22" t="s">
        <v>184</v>
      </c>
      <c r="D103" s="23" t="s">
        <v>17</v>
      </c>
      <c r="E103" s="33"/>
      <c r="F103" s="23">
        <v>1973</v>
      </c>
      <c r="G103" s="65" t="s">
        <v>42</v>
      </c>
      <c r="H103" s="61" t="s">
        <v>185</v>
      </c>
      <c r="I103" s="22"/>
      <c r="J103" s="25">
        <v>0</v>
      </c>
      <c r="K103" s="26">
        <v>0.13737268518518519</v>
      </c>
      <c r="L103" s="52">
        <f t="shared" si="3"/>
        <v>0.13737268518518519</v>
      </c>
    </row>
    <row r="104" spans="1:16" ht="25.5" x14ac:dyDescent="0.25">
      <c r="A104" s="56">
        <v>12</v>
      </c>
      <c r="B104" s="20">
        <v>128</v>
      </c>
      <c r="C104" s="22" t="s">
        <v>167</v>
      </c>
      <c r="D104" s="23" t="s">
        <v>17</v>
      </c>
      <c r="E104" s="33" t="s">
        <v>27</v>
      </c>
      <c r="F104" s="23">
        <v>1965</v>
      </c>
      <c r="G104" s="61" t="s">
        <v>31</v>
      </c>
      <c r="H104" s="61" t="s">
        <v>70</v>
      </c>
      <c r="I104" s="22"/>
      <c r="J104" s="25">
        <v>0</v>
      </c>
      <c r="K104" s="26">
        <v>0.14447916666666669</v>
      </c>
      <c r="L104" s="52">
        <f t="shared" si="3"/>
        <v>0.14447916666666669</v>
      </c>
    </row>
    <row r="105" spans="1:16" ht="25.5" x14ac:dyDescent="0.25">
      <c r="A105" s="56">
        <v>13</v>
      </c>
      <c r="B105" s="20">
        <v>116</v>
      </c>
      <c r="C105" s="22" t="s">
        <v>150</v>
      </c>
      <c r="D105" s="23" t="s">
        <v>17</v>
      </c>
      <c r="E105" s="33"/>
      <c r="F105" s="23">
        <v>1968</v>
      </c>
      <c r="G105" s="61" t="s">
        <v>149</v>
      </c>
      <c r="H105" s="61"/>
      <c r="I105" s="22"/>
      <c r="J105" s="25">
        <v>0</v>
      </c>
      <c r="K105" s="26">
        <v>0.14722222222222223</v>
      </c>
      <c r="L105" s="52">
        <f t="shared" si="3"/>
        <v>0.14722222222222223</v>
      </c>
    </row>
    <row r="106" spans="1:16" ht="25.5" x14ac:dyDescent="0.25">
      <c r="A106" s="57">
        <v>14</v>
      </c>
      <c r="B106" s="20">
        <v>117</v>
      </c>
      <c r="C106" s="22" t="s">
        <v>151</v>
      </c>
      <c r="D106" s="23" t="s">
        <v>17</v>
      </c>
      <c r="E106" s="33"/>
      <c r="F106" s="23">
        <v>1968</v>
      </c>
      <c r="G106" s="61" t="s">
        <v>149</v>
      </c>
      <c r="H106" s="61"/>
      <c r="I106" s="22"/>
      <c r="J106" s="25">
        <v>0</v>
      </c>
      <c r="K106" s="26">
        <v>0.16006944444444446</v>
      </c>
      <c r="L106" s="52">
        <f t="shared" si="3"/>
        <v>0.16006944444444446</v>
      </c>
    </row>
    <row r="107" spans="1:16" ht="25.5" x14ac:dyDescent="0.25">
      <c r="A107" s="47"/>
      <c r="B107" s="20">
        <v>133</v>
      </c>
      <c r="C107" s="22" t="s">
        <v>174</v>
      </c>
      <c r="D107" s="23" t="s">
        <v>17</v>
      </c>
      <c r="E107" s="33"/>
      <c r="F107" s="23">
        <v>1969</v>
      </c>
      <c r="G107" s="61" t="s">
        <v>175</v>
      </c>
      <c r="H107" s="61"/>
      <c r="I107" s="22"/>
      <c r="J107" s="25">
        <v>0</v>
      </c>
      <c r="K107" s="26" t="s">
        <v>205</v>
      </c>
      <c r="L107" s="52" t="s">
        <v>205</v>
      </c>
    </row>
    <row r="108" spans="1:16" ht="25.5" x14ac:dyDescent="0.25">
      <c r="A108" s="92" t="s">
        <v>216</v>
      </c>
      <c r="B108" s="93"/>
      <c r="C108" s="93"/>
      <c r="D108" s="93"/>
      <c r="E108" s="93"/>
      <c r="F108" s="93"/>
      <c r="G108" s="93"/>
      <c r="H108" s="93"/>
      <c r="I108" s="93"/>
      <c r="J108" s="93"/>
      <c r="K108" s="93"/>
      <c r="L108" s="94"/>
    </row>
    <row r="109" spans="1:16" ht="25.5" x14ac:dyDescent="0.25">
      <c r="A109" s="47">
        <v>1</v>
      </c>
      <c r="B109" s="20">
        <v>148</v>
      </c>
      <c r="C109" s="22" t="s">
        <v>196</v>
      </c>
      <c r="D109" s="23" t="s">
        <v>17</v>
      </c>
      <c r="E109" s="33" t="s">
        <v>197</v>
      </c>
      <c r="F109" s="23">
        <v>1989</v>
      </c>
      <c r="G109" s="65" t="s">
        <v>18</v>
      </c>
      <c r="H109" s="65" t="s">
        <v>53</v>
      </c>
      <c r="I109" s="22"/>
      <c r="J109" s="25">
        <v>0</v>
      </c>
      <c r="K109" s="26">
        <v>0.10520833333333333</v>
      </c>
      <c r="L109" s="52">
        <f t="shared" ref="L109:L140" si="4">K109-J109</f>
        <v>0.10520833333333333</v>
      </c>
    </row>
    <row r="110" spans="1:16" ht="25.5" x14ac:dyDescent="0.25">
      <c r="A110" s="47">
        <v>2</v>
      </c>
      <c r="B110" s="20">
        <v>136</v>
      </c>
      <c r="C110" s="22" t="s">
        <v>181</v>
      </c>
      <c r="D110" s="23" t="s">
        <v>17</v>
      </c>
      <c r="E110" s="33"/>
      <c r="F110" s="23">
        <v>1996</v>
      </c>
      <c r="G110" s="62" t="s">
        <v>67</v>
      </c>
      <c r="H110" s="62" t="s">
        <v>180</v>
      </c>
      <c r="I110" s="27"/>
      <c r="J110" s="25">
        <v>0</v>
      </c>
      <c r="K110" s="28">
        <v>0.10578703703703703</v>
      </c>
      <c r="L110" s="52">
        <f t="shared" si="4"/>
        <v>0.10578703703703703</v>
      </c>
    </row>
    <row r="111" spans="1:16" ht="25.5" x14ac:dyDescent="0.25">
      <c r="A111" s="47">
        <v>3</v>
      </c>
      <c r="B111" s="20">
        <v>150</v>
      </c>
      <c r="C111" s="22" t="s">
        <v>201</v>
      </c>
      <c r="D111" s="23" t="s">
        <v>17</v>
      </c>
      <c r="E111" s="33"/>
      <c r="F111" s="23">
        <v>1997</v>
      </c>
      <c r="G111" s="65" t="s">
        <v>28</v>
      </c>
      <c r="H111" s="65" t="s">
        <v>72</v>
      </c>
      <c r="I111" s="22"/>
      <c r="J111" s="25">
        <v>0</v>
      </c>
      <c r="K111" s="26">
        <v>0.10641203703703704</v>
      </c>
      <c r="L111" s="52">
        <f t="shared" si="4"/>
        <v>0.10641203703703704</v>
      </c>
    </row>
    <row r="112" spans="1:16" ht="25.5" x14ac:dyDescent="0.25">
      <c r="A112" s="47">
        <v>4</v>
      </c>
      <c r="B112" s="20">
        <v>131</v>
      </c>
      <c r="C112" s="22" t="s">
        <v>171</v>
      </c>
      <c r="D112" s="23" t="s">
        <v>17</v>
      </c>
      <c r="E112" s="33" t="s">
        <v>27</v>
      </c>
      <c r="F112" s="23">
        <v>1987</v>
      </c>
      <c r="G112" s="65" t="s">
        <v>18</v>
      </c>
      <c r="H112" s="65" t="s">
        <v>172</v>
      </c>
      <c r="I112" s="22"/>
      <c r="J112" s="25">
        <v>0</v>
      </c>
      <c r="K112" s="26">
        <v>0.10685185185185185</v>
      </c>
      <c r="L112" s="52">
        <f t="shared" si="4"/>
        <v>0.10685185185185185</v>
      </c>
    </row>
    <row r="113" spans="1:12" ht="30" x14ac:dyDescent="0.25">
      <c r="A113" s="47">
        <v>5</v>
      </c>
      <c r="B113" s="20">
        <v>85</v>
      </c>
      <c r="C113" s="36" t="s">
        <v>104</v>
      </c>
      <c r="D113" s="37" t="s">
        <v>17</v>
      </c>
      <c r="E113" s="37" t="s">
        <v>105</v>
      </c>
      <c r="F113" s="38">
        <v>1976</v>
      </c>
      <c r="G113" s="67" t="s">
        <v>24</v>
      </c>
      <c r="H113" s="67" t="s">
        <v>106</v>
      </c>
      <c r="I113" s="36"/>
      <c r="J113" s="25">
        <v>0</v>
      </c>
      <c r="K113" s="28">
        <v>0.10840277777777778</v>
      </c>
      <c r="L113" s="52">
        <f t="shared" si="4"/>
        <v>0.10840277777777778</v>
      </c>
    </row>
    <row r="114" spans="1:12" ht="25.5" x14ac:dyDescent="0.25">
      <c r="A114" s="47">
        <v>6</v>
      </c>
      <c r="B114" s="20">
        <v>93</v>
      </c>
      <c r="C114" s="22" t="s">
        <v>115</v>
      </c>
      <c r="D114" s="23" t="s">
        <v>17</v>
      </c>
      <c r="E114" s="33" t="s">
        <v>105</v>
      </c>
      <c r="F114" s="23">
        <v>1981</v>
      </c>
      <c r="G114" s="66" t="s">
        <v>37</v>
      </c>
      <c r="H114" s="66"/>
      <c r="I114" s="21"/>
      <c r="J114" s="25">
        <v>0</v>
      </c>
      <c r="K114" s="26">
        <v>0.10842592592592593</v>
      </c>
      <c r="L114" s="52">
        <f t="shared" si="4"/>
        <v>0.10842592592592593</v>
      </c>
    </row>
    <row r="115" spans="1:12" ht="25.5" x14ac:dyDescent="0.25">
      <c r="A115" s="47">
        <v>7</v>
      </c>
      <c r="B115" s="20">
        <v>142</v>
      </c>
      <c r="C115" s="22" t="s">
        <v>188</v>
      </c>
      <c r="D115" s="23" t="s">
        <v>17</v>
      </c>
      <c r="E115" s="33" t="s">
        <v>27</v>
      </c>
      <c r="F115" s="23">
        <v>1984</v>
      </c>
      <c r="G115" s="65" t="s">
        <v>28</v>
      </c>
      <c r="H115" s="65" t="s">
        <v>53</v>
      </c>
      <c r="I115" s="22"/>
      <c r="J115" s="25">
        <v>0</v>
      </c>
      <c r="K115" s="26">
        <v>0.10856481481481482</v>
      </c>
      <c r="L115" s="52">
        <f t="shared" si="4"/>
        <v>0.10856481481481482</v>
      </c>
    </row>
    <row r="116" spans="1:12" ht="30" x14ac:dyDescent="0.25">
      <c r="A116" s="47">
        <v>8</v>
      </c>
      <c r="B116" s="20">
        <v>109</v>
      </c>
      <c r="C116" s="22" t="s">
        <v>140</v>
      </c>
      <c r="D116" s="23" t="s">
        <v>17</v>
      </c>
      <c r="E116" s="33" t="s">
        <v>27</v>
      </c>
      <c r="F116" s="23">
        <v>1975</v>
      </c>
      <c r="G116" s="65" t="s">
        <v>138</v>
      </c>
      <c r="H116" s="65"/>
      <c r="I116" s="22"/>
      <c r="J116" s="25">
        <v>0</v>
      </c>
      <c r="K116" s="26">
        <v>0.10875</v>
      </c>
      <c r="L116" s="52">
        <f t="shared" si="4"/>
        <v>0.10875</v>
      </c>
    </row>
    <row r="117" spans="1:12" ht="25.5" x14ac:dyDescent="0.25">
      <c r="A117" s="47">
        <v>9</v>
      </c>
      <c r="B117" s="20">
        <v>119</v>
      </c>
      <c r="C117" s="22" t="s">
        <v>153</v>
      </c>
      <c r="D117" s="23" t="s">
        <v>17</v>
      </c>
      <c r="E117" s="33" t="s">
        <v>27</v>
      </c>
      <c r="F117" s="23">
        <v>1978</v>
      </c>
      <c r="G117" s="65" t="s">
        <v>154</v>
      </c>
      <c r="H117" s="65" t="s">
        <v>155</v>
      </c>
      <c r="I117" s="22"/>
      <c r="J117" s="25">
        <v>0</v>
      </c>
      <c r="K117" s="26">
        <v>0.10929398148148149</v>
      </c>
      <c r="L117" s="52">
        <f t="shared" si="4"/>
        <v>0.10929398148148149</v>
      </c>
    </row>
    <row r="118" spans="1:12" ht="30" x14ac:dyDescent="0.25">
      <c r="A118" s="47">
        <v>10</v>
      </c>
      <c r="B118" s="20">
        <v>77</v>
      </c>
      <c r="C118" s="22" t="s">
        <v>93</v>
      </c>
      <c r="D118" s="23" t="s">
        <v>17</v>
      </c>
      <c r="E118" s="33" t="s">
        <v>27</v>
      </c>
      <c r="F118" s="23">
        <v>1984</v>
      </c>
      <c r="G118" s="65" t="s">
        <v>35</v>
      </c>
      <c r="H118" s="65" t="s">
        <v>53</v>
      </c>
      <c r="I118" s="22"/>
      <c r="J118" s="25">
        <v>0</v>
      </c>
      <c r="K118" s="26">
        <v>0.10988425925925926</v>
      </c>
      <c r="L118" s="52">
        <f t="shared" si="4"/>
        <v>0.10988425925925926</v>
      </c>
    </row>
    <row r="119" spans="1:12" ht="25.5" x14ac:dyDescent="0.25">
      <c r="A119" s="47">
        <v>11</v>
      </c>
      <c r="B119" s="20">
        <v>129</v>
      </c>
      <c r="C119" s="22" t="s">
        <v>168</v>
      </c>
      <c r="D119" s="23" t="s">
        <v>17</v>
      </c>
      <c r="E119" s="33" t="s">
        <v>105</v>
      </c>
      <c r="F119" s="23">
        <v>1981</v>
      </c>
      <c r="G119" s="60" t="s">
        <v>18</v>
      </c>
      <c r="H119" s="60" t="s">
        <v>169</v>
      </c>
      <c r="I119" s="19"/>
      <c r="J119" s="25">
        <v>0</v>
      </c>
      <c r="K119" s="25">
        <v>0.11085648148148149</v>
      </c>
      <c r="L119" s="52">
        <f t="shared" si="4"/>
        <v>0.11085648148148149</v>
      </c>
    </row>
    <row r="120" spans="1:12" ht="30" customHeight="1" x14ac:dyDescent="0.25">
      <c r="A120" s="47">
        <v>12</v>
      </c>
      <c r="B120" s="20">
        <v>98</v>
      </c>
      <c r="C120" s="22" t="s">
        <v>123</v>
      </c>
      <c r="D120" s="23" t="s">
        <v>17</v>
      </c>
      <c r="E120" s="33" t="s">
        <v>27</v>
      </c>
      <c r="F120" s="23">
        <v>1987</v>
      </c>
      <c r="G120" s="65" t="s">
        <v>42</v>
      </c>
      <c r="H120" s="65" t="s">
        <v>124</v>
      </c>
      <c r="I120" s="22"/>
      <c r="J120" s="25">
        <v>0</v>
      </c>
      <c r="K120" s="26">
        <v>0.11138888888888888</v>
      </c>
      <c r="L120" s="52">
        <f t="shared" si="4"/>
        <v>0.11138888888888888</v>
      </c>
    </row>
    <row r="121" spans="1:12" ht="30" x14ac:dyDescent="0.25">
      <c r="A121" s="47">
        <v>13</v>
      </c>
      <c r="B121" s="20">
        <v>78</v>
      </c>
      <c r="C121" s="27" t="s">
        <v>94</v>
      </c>
      <c r="D121" s="30" t="s">
        <v>17</v>
      </c>
      <c r="E121" s="30" t="s">
        <v>27</v>
      </c>
      <c r="F121" s="30">
        <v>1986</v>
      </c>
      <c r="G121" s="65" t="s">
        <v>35</v>
      </c>
      <c r="H121" s="65"/>
      <c r="I121" s="22"/>
      <c r="J121" s="25">
        <v>0</v>
      </c>
      <c r="K121" s="26">
        <v>0.11469907407407408</v>
      </c>
      <c r="L121" s="52">
        <f t="shared" si="4"/>
        <v>0.11469907407407408</v>
      </c>
    </row>
    <row r="122" spans="1:12" ht="25.5" x14ac:dyDescent="0.25">
      <c r="A122" s="47">
        <v>14</v>
      </c>
      <c r="B122" s="20">
        <v>92</v>
      </c>
      <c r="C122" s="22" t="s">
        <v>114</v>
      </c>
      <c r="D122" s="23" t="s">
        <v>17</v>
      </c>
      <c r="E122" s="33"/>
      <c r="F122" s="23">
        <v>1985</v>
      </c>
      <c r="G122" s="65" t="s">
        <v>31</v>
      </c>
      <c r="H122" s="65" t="s">
        <v>29</v>
      </c>
      <c r="I122" s="22"/>
      <c r="J122" s="25">
        <v>0</v>
      </c>
      <c r="K122" s="26">
        <v>0.11501157407407407</v>
      </c>
      <c r="L122" s="52">
        <f t="shared" si="4"/>
        <v>0.11501157407407407</v>
      </c>
    </row>
    <row r="123" spans="1:12" ht="25.5" x14ac:dyDescent="0.25">
      <c r="A123" s="47">
        <v>15</v>
      </c>
      <c r="B123" s="20">
        <v>126</v>
      </c>
      <c r="C123" s="22" t="s">
        <v>164</v>
      </c>
      <c r="D123" s="23" t="s">
        <v>17</v>
      </c>
      <c r="E123" s="33"/>
      <c r="F123" s="23">
        <v>1982</v>
      </c>
      <c r="G123" s="65" t="s">
        <v>76</v>
      </c>
      <c r="H123" s="65" t="s">
        <v>121</v>
      </c>
      <c r="I123" s="22"/>
      <c r="J123" s="25">
        <v>0</v>
      </c>
      <c r="K123" s="26">
        <v>0.11527777777777777</v>
      </c>
      <c r="L123" s="52">
        <f t="shared" si="4"/>
        <v>0.11527777777777777</v>
      </c>
    </row>
    <row r="124" spans="1:12" ht="25.5" x14ac:dyDescent="0.25">
      <c r="A124" s="47">
        <v>16</v>
      </c>
      <c r="B124" s="20">
        <v>79</v>
      </c>
      <c r="C124" s="22" t="s">
        <v>95</v>
      </c>
      <c r="D124" s="23" t="s">
        <v>17</v>
      </c>
      <c r="E124" s="33" t="s">
        <v>27</v>
      </c>
      <c r="F124" s="23">
        <v>1993</v>
      </c>
      <c r="G124" s="65" t="s">
        <v>96</v>
      </c>
      <c r="H124" s="65"/>
      <c r="I124" s="22"/>
      <c r="J124" s="25">
        <v>0</v>
      </c>
      <c r="K124" s="26">
        <v>0.11527777777777777</v>
      </c>
      <c r="L124" s="52">
        <f t="shared" si="4"/>
        <v>0.11527777777777777</v>
      </c>
    </row>
    <row r="125" spans="1:12" ht="30" x14ac:dyDescent="0.25">
      <c r="A125" s="47">
        <v>17</v>
      </c>
      <c r="B125" s="20">
        <v>91</v>
      </c>
      <c r="C125" s="22" t="s">
        <v>113</v>
      </c>
      <c r="D125" s="23" t="s">
        <v>17</v>
      </c>
      <c r="E125" s="33" t="s">
        <v>27</v>
      </c>
      <c r="F125" s="23">
        <v>1985</v>
      </c>
      <c r="G125" s="65" t="s">
        <v>24</v>
      </c>
      <c r="H125" s="65"/>
      <c r="I125" s="22"/>
      <c r="J125" s="25">
        <v>0</v>
      </c>
      <c r="K125" s="26">
        <v>0.11635416666666666</v>
      </c>
      <c r="L125" s="52">
        <f t="shared" si="4"/>
        <v>0.11635416666666666</v>
      </c>
    </row>
    <row r="126" spans="1:12" ht="25.5" x14ac:dyDescent="0.25">
      <c r="A126" s="47">
        <v>18</v>
      </c>
      <c r="B126" s="20">
        <v>135</v>
      </c>
      <c r="C126" s="22" t="s">
        <v>178</v>
      </c>
      <c r="D126" s="23" t="s">
        <v>17</v>
      </c>
      <c r="E126" s="33" t="s">
        <v>179</v>
      </c>
      <c r="F126" s="23">
        <v>1995</v>
      </c>
      <c r="G126" s="65" t="s">
        <v>67</v>
      </c>
      <c r="H126" s="65" t="s">
        <v>180</v>
      </c>
      <c r="I126" s="22"/>
      <c r="J126" s="25">
        <v>0</v>
      </c>
      <c r="K126" s="26">
        <v>0.11885416666666666</v>
      </c>
      <c r="L126" s="52">
        <f t="shared" si="4"/>
        <v>0.11885416666666666</v>
      </c>
    </row>
    <row r="127" spans="1:12" ht="22.5" customHeight="1" x14ac:dyDescent="0.25">
      <c r="A127" s="47">
        <v>19</v>
      </c>
      <c r="B127" s="20">
        <v>94</v>
      </c>
      <c r="C127" s="22" t="s">
        <v>116</v>
      </c>
      <c r="D127" s="23" t="s">
        <v>17</v>
      </c>
      <c r="E127" s="33" t="s">
        <v>27</v>
      </c>
      <c r="F127" s="23">
        <v>1985</v>
      </c>
      <c r="G127" s="65" t="s">
        <v>18</v>
      </c>
      <c r="H127" s="65" t="s">
        <v>117</v>
      </c>
      <c r="I127" s="22"/>
      <c r="J127" s="25">
        <v>0</v>
      </c>
      <c r="K127" s="26">
        <v>0.11965277777777777</v>
      </c>
      <c r="L127" s="52">
        <f t="shared" si="4"/>
        <v>0.11965277777777777</v>
      </c>
    </row>
    <row r="128" spans="1:12" ht="30" x14ac:dyDescent="0.25">
      <c r="A128" s="47">
        <v>20</v>
      </c>
      <c r="B128" s="20">
        <v>110</v>
      </c>
      <c r="C128" s="29" t="s">
        <v>141</v>
      </c>
      <c r="D128" s="35" t="s">
        <v>17</v>
      </c>
      <c r="E128" s="35"/>
      <c r="F128" s="35">
        <v>1977</v>
      </c>
      <c r="G128" s="65" t="s">
        <v>24</v>
      </c>
      <c r="H128" s="65"/>
      <c r="I128" s="22"/>
      <c r="J128" s="25">
        <v>0</v>
      </c>
      <c r="K128" s="26">
        <v>0.12287037037037037</v>
      </c>
      <c r="L128" s="52">
        <f t="shared" si="4"/>
        <v>0.12287037037037037</v>
      </c>
    </row>
    <row r="129" spans="1:12" ht="25.5" x14ac:dyDescent="0.25">
      <c r="A129" s="47">
        <v>21</v>
      </c>
      <c r="B129" s="20">
        <v>140</v>
      </c>
      <c r="C129" s="22" t="s">
        <v>186</v>
      </c>
      <c r="D129" s="23" t="s">
        <v>17</v>
      </c>
      <c r="E129" s="33"/>
      <c r="F129" s="23">
        <v>1993</v>
      </c>
      <c r="G129" s="65" t="s">
        <v>134</v>
      </c>
      <c r="H129" s="65"/>
      <c r="I129" s="22"/>
      <c r="J129" s="25">
        <v>0</v>
      </c>
      <c r="K129" s="26">
        <v>0.1234837962962963</v>
      </c>
      <c r="L129" s="52">
        <f t="shared" si="4"/>
        <v>0.1234837962962963</v>
      </c>
    </row>
    <row r="130" spans="1:12" ht="30" x14ac:dyDescent="0.25">
      <c r="A130" s="47">
        <v>22</v>
      </c>
      <c r="B130" s="20">
        <v>71</v>
      </c>
      <c r="C130" s="22" t="s">
        <v>87</v>
      </c>
      <c r="D130" s="23" t="s">
        <v>17</v>
      </c>
      <c r="E130" s="33" t="s">
        <v>27</v>
      </c>
      <c r="F130" s="23">
        <v>1976</v>
      </c>
      <c r="G130" s="66" t="s">
        <v>37</v>
      </c>
      <c r="H130" s="66" t="s">
        <v>88</v>
      </c>
      <c r="I130" s="21"/>
      <c r="J130" s="25">
        <v>0</v>
      </c>
      <c r="K130" s="26">
        <v>0.12452546296296296</v>
      </c>
      <c r="L130" s="52">
        <f t="shared" si="4"/>
        <v>0.12452546296296296</v>
      </c>
    </row>
    <row r="131" spans="1:12" ht="25.5" x14ac:dyDescent="0.25">
      <c r="A131" s="47">
        <v>23</v>
      </c>
      <c r="B131" s="20">
        <v>84</v>
      </c>
      <c r="C131" s="22" t="s">
        <v>103</v>
      </c>
      <c r="D131" s="23" t="s">
        <v>17</v>
      </c>
      <c r="E131" s="33"/>
      <c r="F131" s="23">
        <v>1984</v>
      </c>
      <c r="G131" s="62" t="s">
        <v>28</v>
      </c>
      <c r="H131" s="62"/>
      <c r="I131" s="27"/>
      <c r="J131" s="25">
        <v>0</v>
      </c>
      <c r="K131" s="28">
        <v>0.12646990740740741</v>
      </c>
      <c r="L131" s="52">
        <f t="shared" si="4"/>
        <v>0.12646990740740741</v>
      </c>
    </row>
    <row r="132" spans="1:12" ht="30" x14ac:dyDescent="0.25">
      <c r="A132" s="47">
        <v>24</v>
      </c>
      <c r="B132" s="20">
        <v>111</v>
      </c>
      <c r="C132" s="19" t="s">
        <v>142</v>
      </c>
      <c r="D132" s="32" t="s">
        <v>17</v>
      </c>
      <c r="E132" s="32"/>
      <c r="F132" s="32">
        <v>1978</v>
      </c>
      <c r="G132" s="60" t="s">
        <v>143</v>
      </c>
      <c r="H132" s="60"/>
      <c r="I132" s="19"/>
      <c r="J132" s="25">
        <v>0</v>
      </c>
      <c r="K132" s="25">
        <v>0.12875</v>
      </c>
      <c r="L132" s="52">
        <f t="shared" si="4"/>
        <v>0.12875</v>
      </c>
    </row>
    <row r="133" spans="1:12" ht="25.5" x14ac:dyDescent="0.25">
      <c r="A133" s="47">
        <v>25</v>
      </c>
      <c r="B133" s="20">
        <v>106</v>
      </c>
      <c r="C133" s="22" t="s">
        <v>135</v>
      </c>
      <c r="D133" s="23" t="s">
        <v>17</v>
      </c>
      <c r="E133" s="33"/>
      <c r="F133" s="23">
        <v>1990</v>
      </c>
      <c r="G133" s="65" t="s">
        <v>136</v>
      </c>
      <c r="H133" s="65"/>
      <c r="I133" s="22"/>
      <c r="J133" s="25">
        <v>0</v>
      </c>
      <c r="K133" s="26">
        <v>0.13430555555555554</v>
      </c>
      <c r="L133" s="52">
        <f t="shared" si="4"/>
        <v>0.13430555555555554</v>
      </c>
    </row>
    <row r="134" spans="1:12" ht="30" x14ac:dyDescent="0.25">
      <c r="A134" s="47">
        <v>26</v>
      </c>
      <c r="B134" s="20">
        <v>145</v>
      </c>
      <c r="C134" s="22" t="s">
        <v>193</v>
      </c>
      <c r="D134" s="23" t="s">
        <v>17</v>
      </c>
      <c r="E134" s="33"/>
      <c r="F134" s="23">
        <v>1996</v>
      </c>
      <c r="G134" s="65" t="s">
        <v>177</v>
      </c>
      <c r="H134" s="65"/>
      <c r="I134" s="22"/>
      <c r="J134" s="25">
        <v>0</v>
      </c>
      <c r="K134" s="26">
        <v>0.14016203703703703</v>
      </c>
      <c r="L134" s="52">
        <f t="shared" si="4"/>
        <v>0.14016203703703703</v>
      </c>
    </row>
    <row r="135" spans="1:12" ht="30" x14ac:dyDescent="0.25">
      <c r="A135" s="47">
        <v>27</v>
      </c>
      <c r="B135" s="20">
        <v>99</v>
      </c>
      <c r="C135" s="21" t="s">
        <v>125</v>
      </c>
      <c r="D135" s="33" t="s">
        <v>17</v>
      </c>
      <c r="E135" s="33"/>
      <c r="F135" s="33">
        <v>1979</v>
      </c>
      <c r="G135" s="65" t="s">
        <v>35</v>
      </c>
      <c r="H135" s="65"/>
      <c r="I135" s="22"/>
      <c r="J135" s="25">
        <v>0</v>
      </c>
      <c r="K135" s="26">
        <v>0.14129629629629628</v>
      </c>
      <c r="L135" s="52">
        <f t="shared" si="4"/>
        <v>0.14129629629629628</v>
      </c>
    </row>
    <row r="136" spans="1:12" ht="25.5" x14ac:dyDescent="0.25">
      <c r="A136" s="47">
        <v>28</v>
      </c>
      <c r="B136" s="20">
        <v>105</v>
      </c>
      <c r="C136" s="21" t="s">
        <v>133</v>
      </c>
      <c r="D136" s="33" t="s">
        <v>17</v>
      </c>
      <c r="E136" s="33"/>
      <c r="F136" s="33">
        <v>1993</v>
      </c>
      <c r="G136" s="66" t="s">
        <v>134</v>
      </c>
      <c r="H136" s="66"/>
      <c r="I136" s="21"/>
      <c r="J136" s="25">
        <v>0</v>
      </c>
      <c r="K136" s="26">
        <v>0.14221064814814816</v>
      </c>
      <c r="L136" s="52">
        <f t="shared" si="4"/>
        <v>0.14221064814814816</v>
      </c>
    </row>
    <row r="137" spans="1:12" ht="30" x14ac:dyDescent="0.25">
      <c r="A137" s="47">
        <v>29</v>
      </c>
      <c r="B137" s="20">
        <v>104</v>
      </c>
      <c r="C137" s="22" t="s">
        <v>132</v>
      </c>
      <c r="D137" s="23" t="s">
        <v>17</v>
      </c>
      <c r="E137" s="33"/>
      <c r="F137" s="23">
        <v>1980</v>
      </c>
      <c r="G137" s="65" t="s">
        <v>238</v>
      </c>
      <c r="H137" s="65"/>
      <c r="I137" s="22"/>
      <c r="J137" s="25">
        <v>0</v>
      </c>
      <c r="K137" s="26">
        <v>0.14383101851851851</v>
      </c>
      <c r="L137" s="52">
        <f t="shared" si="4"/>
        <v>0.14383101851851851</v>
      </c>
    </row>
    <row r="138" spans="1:12" ht="25.5" x14ac:dyDescent="0.25">
      <c r="A138" s="47">
        <v>30</v>
      </c>
      <c r="B138" s="20">
        <v>74</v>
      </c>
      <c r="C138" s="22" t="s">
        <v>91</v>
      </c>
      <c r="D138" s="23" t="s">
        <v>17</v>
      </c>
      <c r="E138" s="33"/>
      <c r="F138" s="23">
        <v>1983</v>
      </c>
      <c r="G138" s="65" t="s">
        <v>76</v>
      </c>
      <c r="H138" s="65"/>
      <c r="I138" s="22"/>
      <c r="J138" s="25">
        <v>0</v>
      </c>
      <c r="K138" s="26">
        <v>0.14822916666666666</v>
      </c>
      <c r="L138" s="52">
        <f t="shared" si="4"/>
        <v>0.14822916666666666</v>
      </c>
    </row>
    <row r="139" spans="1:12" ht="25.5" x14ac:dyDescent="0.25">
      <c r="A139" s="47">
        <v>31</v>
      </c>
      <c r="B139" s="20">
        <v>81</v>
      </c>
      <c r="C139" s="22" t="s">
        <v>98</v>
      </c>
      <c r="D139" s="23" t="s">
        <v>17</v>
      </c>
      <c r="E139" s="33"/>
      <c r="F139" s="23">
        <v>1990</v>
      </c>
      <c r="G139" s="65"/>
      <c r="H139" s="65"/>
      <c r="I139" s="22"/>
      <c r="J139" s="25">
        <v>0</v>
      </c>
      <c r="K139" s="26">
        <v>0.15241898148148147</v>
      </c>
      <c r="L139" s="52">
        <f t="shared" si="4"/>
        <v>0.15241898148148147</v>
      </c>
    </row>
    <row r="140" spans="1:12" ht="25.5" x14ac:dyDescent="0.25">
      <c r="A140" s="47">
        <v>32</v>
      </c>
      <c r="B140" s="20">
        <v>75</v>
      </c>
      <c r="C140" s="22" t="s">
        <v>92</v>
      </c>
      <c r="D140" s="23" t="s">
        <v>17</v>
      </c>
      <c r="E140" s="33"/>
      <c r="F140" s="23">
        <v>1985</v>
      </c>
      <c r="G140" s="65" t="s">
        <v>76</v>
      </c>
      <c r="H140" s="65"/>
      <c r="I140" s="22"/>
      <c r="J140" s="25">
        <v>0</v>
      </c>
      <c r="K140" s="26">
        <v>0.15805555555555556</v>
      </c>
      <c r="L140" s="52">
        <f t="shared" si="4"/>
        <v>0.15805555555555556</v>
      </c>
    </row>
    <row r="141" spans="1:12" ht="25.5" x14ac:dyDescent="0.25">
      <c r="A141" s="47"/>
      <c r="B141" s="20">
        <v>89</v>
      </c>
      <c r="C141" s="22" t="s">
        <v>111</v>
      </c>
      <c r="D141" s="23" t="s">
        <v>17</v>
      </c>
      <c r="E141" s="23"/>
      <c r="F141" s="23">
        <v>1983</v>
      </c>
      <c r="G141" s="60" t="s">
        <v>235</v>
      </c>
      <c r="H141" s="60"/>
      <c r="I141" s="19"/>
      <c r="J141" s="25">
        <v>0</v>
      </c>
      <c r="K141" s="25" t="s">
        <v>205</v>
      </c>
      <c r="L141" s="52" t="s">
        <v>205</v>
      </c>
    </row>
    <row r="142" spans="1:12" ht="25.5" x14ac:dyDescent="0.25">
      <c r="A142" s="47"/>
      <c r="B142" s="20">
        <v>90</v>
      </c>
      <c r="C142" s="22" t="s">
        <v>112</v>
      </c>
      <c r="D142" s="23" t="s">
        <v>17</v>
      </c>
      <c r="E142" s="33"/>
      <c r="F142" s="23">
        <v>1987</v>
      </c>
      <c r="G142" s="66" t="s">
        <v>28</v>
      </c>
      <c r="H142" s="66"/>
      <c r="I142" s="21"/>
      <c r="J142" s="25">
        <v>0</v>
      </c>
      <c r="K142" s="26" t="s">
        <v>205</v>
      </c>
      <c r="L142" s="52" t="s">
        <v>205</v>
      </c>
    </row>
    <row r="143" spans="1:12" ht="25.5" x14ac:dyDescent="0.25">
      <c r="A143" s="47"/>
      <c r="B143" s="20">
        <v>120</v>
      </c>
      <c r="C143" s="22" t="s">
        <v>156</v>
      </c>
      <c r="D143" s="23" t="s">
        <v>17</v>
      </c>
      <c r="E143" s="33"/>
      <c r="F143" s="23">
        <v>1992</v>
      </c>
      <c r="G143" s="66" t="s">
        <v>157</v>
      </c>
      <c r="H143" s="66"/>
      <c r="I143" s="21"/>
      <c r="J143" s="25">
        <v>0</v>
      </c>
      <c r="K143" s="26" t="s">
        <v>205</v>
      </c>
      <c r="L143" s="52" t="s">
        <v>205</v>
      </c>
    </row>
  </sheetData>
  <sortState ref="B71:L91">
    <sortCondition ref="L71:L91"/>
  </sortState>
  <mergeCells count="24">
    <mergeCell ref="A108:L108"/>
    <mergeCell ref="A56:L56"/>
    <mergeCell ref="A35:L35"/>
    <mergeCell ref="A10:L10"/>
    <mergeCell ref="A17:L17"/>
    <mergeCell ref="A63:L63"/>
    <mergeCell ref="A70:L70"/>
    <mergeCell ref="A58:L58"/>
    <mergeCell ref="A5:C5"/>
    <mergeCell ref="H5:I5"/>
    <mergeCell ref="A6:C6"/>
    <mergeCell ref="H6:I6"/>
    <mergeCell ref="A1:L1"/>
    <mergeCell ref="A2:L2"/>
    <mergeCell ref="C3:K3"/>
    <mergeCell ref="H4:I4"/>
    <mergeCell ref="J6:K6"/>
    <mergeCell ref="F7:K7"/>
    <mergeCell ref="A92:L92"/>
    <mergeCell ref="A36:L36"/>
    <mergeCell ref="A11:L11"/>
    <mergeCell ref="C7:E7"/>
    <mergeCell ref="A55:L55"/>
    <mergeCell ref="A40:L40"/>
  </mergeCells>
  <phoneticPr fontId="0" type="noConversion"/>
  <dataValidations count="2">
    <dataValidation type="list" allowBlank="1" showInputMessage="1" showErrorMessage="1" sqref="H6">
      <formula1>Профиль</formula1>
    </dataValidation>
    <dataValidation type="list" allowBlank="1" showInputMessage="1" showErrorMessage="1" sqref="D4:F5 C4">
      <formula1>Тип_гонки</formula1>
    </dataValidation>
  </dataValidations>
  <pageMargins left="0.70866141732283472" right="0.70866141732283472" top="0.74803149606299213" bottom="0.74803149606299213" header="0.31496062992125984" footer="0.31496062992125984"/>
  <pageSetup paperSize="9" scale="45" fitToHeight="0" orientation="portrait" r:id="rId1"/>
  <headerFooter>
    <oddFooter>&amp;C3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2014-12-15T06:42:10Z</dcterms:modified>
</cp:coreProperties>
</file>