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activeTab="4"/>
  </bookViews>
  <sheets>
    <sheet name="МУЖЧИНЫ" sheetId="1" r:id="rId1"/>
    <sheet name="ЖЕНЩИНЫ" sheetId="4" r:id="rId2"/>
    <sheet name="юниорки" sheetId="5" r:id="rId3"/>
    <sheet name="мужч от" sheetId="6" r:id="rId4"/>
    <sheet name="юниоры" sheetId="7" r:id="rId5"/>
    <sheet name="женщины отд" sheetId="8" r:id="rId6"/>
  </sheets>
  <definedNames>
    <definedName name="begin">МУЖЧИНЫ!$J$12</definedName>
    <definedName name="split1">#REF!</definedName>
    <definedName name="split2">#REF!</definedName>
    <definedName name="split3">#REF!</definedName>
    <definedName name="split4">#REF!</definedName>
    <definedName name="split5">#REF!</definedName>
    <definedName name="_xlnm.Print_Area" localSheetId="0">МУЖЧИНЫ!$A$1:$J$130</definedName>
  </definedNames>
  <calcPr calcId="125725"/>
</workbook>
</file>

<file path=xl/calcChain.xml><?xml version="1.0" encoding="utf-8"?>
<calcChain xmlns="http://schemas.openxmlformats.org/spreadsheetml/2006/main">
  <c r="I56" i="7"/>
  <c r="I45"/>
  <c r="I55"/>
  <c r="I44"/>
  <c r="I54"/>
  <c r="I29"/>
  <c r="I43"/>
  <c r="I28"/>
  <c r="I27"/>
  <c r="I34"/>
  <c r="I53"/>
  <c r="I33"/>
  <c r="I52"/>
  <c r="I32"/>
  <c r="I42"/>
  <c r="I26"/>
  <c r="I31"/>
  <c r="I51"/>
  <c r="I25"/>
  <c r="I41"/>
  <c r="I40"/>
  <c r="I39"/>
  <c r="I24"/>
  <c r="I23"/>
  <c r="I38"/>
  <c r="I37"/>
  <c r="I30"/>
  <c r="I50"/>
  <c r="I49"/>
  <c r="I36"/>
  <c r="I48"/>
  <c r="I35"/>
  <c r="I47"/>
  <c r="I46"/>
  <c r="I58" i="6"/>
  <c r="I57"/>
  <c r="I56"/>
  <c r="I55"/>
  <c r="I54"/>
  <c r="I53"/>
  <c r="I52"/>
  <c r="I51"/>
  <c r="I50"/>
  <c r="I49"/>
  <c r="I48"/>
  <c r="I47"/>
  <c r="I46"/>
  <c r="I45"/>
  <c r="I44"/>
  <c r="I43"/>
  <c r="I42"/>
  <c r="I41"/>
  <c r="I40"/>
  <c r="I39"/>
  <c r="I38"/>
  <c r="I37"/>
  <c r="I36"/>
  <c r="I35"/>
  <c r="I34"/>
  <c r="I33"/>
  <c r="I32"/>
  <c r="I31"/>
  <c r="I30"/>
  <c r="I29"/>
  <c r="I28"/>
  <c r="I27"/>
  <c r="I26"/>
  <c r="I25"/>
  <c r="I24"/>
  <c r="I23"/>
  <c r="I31" i="8"/>
  <c r="I30"/>
  <c r="I29"/>
  <c r="I28"/>
  <c r="I27"/>
  <c r="I26"/>
  <c r="I25"/>
  <c r="I24"/>
  <c r="I23"/>
  <c r="I22"/>
  <c r="I42" i="5"/>
  <c r="I41"/>
  <c r="I40"/>
  <c r="I39"/>
  <c r="I38"/>
  <c r="I37"/>
  <c r="I36"/>
  <c r="I35"/>
  <c r="I34"/>
  <c r="I33"/>
  <c r="I32"/>
  <c r="I31"/>
  <c r="I30"/>
  <c r="I29"/>
  <c r="I28"/>
  <c r="I27"/>
  <c r="I26"/>
  <c r="I25"/>
  <c r="I24"/>
  <c r="I23"/>
  <c r="I22"/>
  <c r="I92" i="1"/>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52" i="4"/>
  <c r="I51"/>
  <c r="I50"/>
  <c r="I49"/>
  <c r="I48"/>
  <c r="I47"/>
  <c r="I46"/>
  <c r="I45"/>
  <c r="I44"/>
  <c r="I43"/>
  <c r="I42"/>
  <c r="I41"/>
  <c r="I40"/>
  <c r="I39"/>
  <c r="I38"/>
  <c r="I37"/>
  <c r="I36"/>
  <c r="I35"/>
  <c r="I34"/>
  <c r="I33"/>
  <c r="I32"/>
  <c r="I31"/>
  <c r="I30"/>
  <c r="I29"/>
  <c r="I28"/>
  <c r="I27"/>
  <c r="I26"/>
  <c r="I25"/>
  <c r="I24"/>
  <c r="I23"/>
  <c r="I22"/>
</calcChain>
</file>

<file path=xl/sharedStrings.xml><?xml version="1.0" encoding="utf-8"?>
<sst xmlns="http://schemas.openxmlformats.org/spreadsheetml/2006/main" count="1240" uniqueCount="230">
  <si>
    <t>Индивидуальная гонка</t>
  </si>
  <si>
    <t>Местро проведения</t>
  </si>
  <si>
    <t>Московская обл., ОУСЦ Планерная</t>
  </si>
  <si>
    <t>Начало —</t>
  </si>
  <si>
    <t>Окончание —</t>
  </si>
  <si>
    <t>Жюри соревнований:</t>
  </si>
  <si>
    <t>Технический делегат:</t>
  </si>
  <si>
    <t>Дистанция:</t>
  </si>
  <si>
    <t>Максимальный перепад (HD):</t>
  </si>
  <si>
    <t>м</t>
  </si>
  <si>
    <t>Члены жюри:</t>
  </si>
  <si>
    <t>Максимальный подъем (МС):</t>
  </si>
  <si>
    <t>Сумма перепадов (ТС):</t>
  </si>
  <si>
    <t>Длина круга</t>
  </si>
  <si>
    <t>Кругов:</t>
  </si>
  <si>
    <t>Место</t>
  </si>
  <si>
    <t>Старт номер</t>
  </si>
  <si>
    <t>RUS код</t>
  </si>
  <si>
    <t>Фамилия, имя</t>
  </si>
  <si>
    <t>Год рожд.</t>
  </si>
  <si>
    <t>Звание / разряд</t>
  </si>
  <si>
    <t>Регион, ДСО, спортклуб</t>
  </si>
  <si>
    <t>Итоговый результат</t>
  </si>
  <si>
    <t>Не финишировали</t>
  </si>
  <si>
    <t>Не стартовали</t>
  </si>
  <si>
    <t>Дисквалифицированы</t>
  </si>
  <si>
    <t>Погода</t>
  </si>
  <si>
    <t>Состояние трассы</t>
  </si>
  <si>
    <t>Сост. снега</t>
  </si>
  <si>
    <t>Температура</t>
  </si>
  <si>
    <t>Статистика гонки</t>
  </si>
  <si>
    <t>Воздуха</t>
  </si>
  <si>
    <t>Стартовало</t>
  </si>
  <si>
    <t>Не старт.</t>
  </si>
  <si>
    <t>Не фин.</t>
  </si>
  <si>
    <t>Технический делегат</t>
  </si>
  <si>
    <t>ИТОГОВЫЙ ПРОТОКОЛ</t>
  </si>
  <si>
    <t>МУЖЧИНЫ, 15 км свободный стиль</t>
  </si>
  <si>
    <t>ЧЕМПИОНАТ И ПЕРВЕНСТВО МОСКВЫ                                        ПО ЛЫЖНЫМ ГОНКАМ</t>
  </si>
  <si>
    <t>Выполненый норматив</t>
  </si>
  <si>
    <t>Отстование от лидера</t>
  </si>
  <si>
    <t>5000 м</t>
  </si>
  <si>
    <t>15 км.</t>
  </si>
  <si>
    <t>ЖЕНЩИНЫ, 10 км свободный стиль</t>
  </si>
  <si>
    <t>Главный секретарь</t>
  </si>
  <si>
    <t>Дронов В.Я.</t>
  </si>
  <si>
    <t>Миллер Е.А.</t>
  </si>
  <si>
    <t xml:space="preserve"> -5*С</t>
  </si>
  <si>
    <t>Удовлетворительное</t>
  </si>
  <si>
    <t>Облачно</t>
  </si>
  <si>
    <t>Старый снег</t>
  </si>
  <si>
    <t>Сиразетдинова Гузель</t>
  </si>
  <si>
    <t>КМС</t>
  </si>
  <si>
    <t>СШОР 81 Бабушкино</t>
  </si>
  <si>
    <t>Юдина Василиса</t>
  </si>
  <si>
    <t>УОР 2</t>
  </si>
  <si>
    <t>Ерёмич Наталия</t>
  </si>
  <si>
    <t>МС</t>
  </si>
  <si>
    <t>СШОР 43</t>
  </si>
  <si>
    <t>Прянишникова Александра</t>
  </si>
  <si>
    <t>Васильева Валентина</t>
  </si>
  <si>
    <t>Речкова Анастасия</t>
  </si>
  <si>
    <t>Железниченко Ольга</t>
  </si>
  <si>
    <t>Загородникова Анастасия</t>
  </si>
  <si>
    <t>СШ 102</t>
  </si>
  <si>
    <t>Шаповалова Дарья</t>
  </si>
  <si>
    <t>ЮМ, Спартак</t>
  </si>
  <si>
    <t>Лихоузова Юлия</t>
  </si>
  <si>
    <t>I</t>
  </si>
  <si>
    <t>СШОР 111</t>
  </si>
  <si>
    <t>Усманова Валерия</t>
  </si>
  <si>
    <t>СШ 101 Тушино</t>
  </si>
  <si>
    <t>Грумандь Екатерина</t>
  </si>
  <si>
    <t>Сладкова Вера</t>
  </si>
  <si>
    <t>Жилина Мария</t>
  </si>
  <si>
    <t>Москва, TECSO</t>
  </si>
  <si>
    <t>Маришина Анна</t>
  </si>
  <si>
    <t>СШОР 49 Тринта</t>
  </si>
  <si>
    <t>Стремоус Алиса</t>
  </si>
  <si>
    <t>Новикова Юля</t>
  </si>
  <si>
    <t>Борткевич Карина</t>
  </si>
  <si>
    <t>Бардушкина Вера</t>
  </si>
  <si>
    <t>МПГУ</t>
  </si>
  <si>
    <t>Конова Ирина</t>
  </si>
  <si>
    <t>ЮМ, Буревестник</t>
  </si>
  <si>
    <t>Беселева Екатерина</t>
  </si>
  <si>
    <t>Ухова Юля</t>
  </si>
  <si>
    <t>ГБУ ЦСП ЛУЧ</t>
  </si>
  <si>
    <t>Аленина Валерия</t>
  </si>
  <si>
    <t>Щукина Елена</t>
  </si>
  <si>
    <t>МИФКИС</t>
  </si>
  <si>
    <t>Кузьмина Юлия</t>
  </si>
  <si>
    <t>Жерноклеева Александра</t>
  </si>
  <si>
    <t>Козаченко Анна</t>
  </si>
  <si>
    <t>Овчинникова Екатерина</t>
  </si>
  <si>
    <t>Кузнецова Валентина</t>
  </si>
  <si>
    <t>Усова Таисия</t>
  </si>
  <si>
    <t>Шилина Ирина</t>
  </si>
  <si>
    <t>Павлищев С.Н.асистент ТД</t>
  </si>
  <si>
    <t>Кутузов С.В. Главный судья</t>
  </si>
  <si>
    <t>Пестов Алексей</t>
  </si>
  <si>
    <t>Титов Артем</t>
  </si>
  <si>
    <t>Кондрашов Дмитрий</t>
  </si>
  <si>
    <t>Солодов Иван</t>
  </si>
  <si>
    <t>Тимохин Роман</t>
  </si>
  <si>
    <t>Васильев Станислав</t>
  </si>
  <si>
    <t>Сингопин Никита</t>
  </si>
  <si>
    <t>Фролов Владимир</t>
  </si>
  <si>
    <t>Корсаков Сергей</t>
  </si>
  <si>
    <t>Андреев Антон</t>
  </si>
  <si>
    <t>Чекурин Константин</t>
  </si>
  <si>
    <t>Марченков Иван</t>
  </si>
  <si>
    <t>Москва</t>
  </si>
  <si>
    <t>Дубровин Сергей</t>
  </si>
  <si>
    <t>Кутузов Егор</t>
  </si>
  <si>
    <t>МАЭП</t>
  </si>
  <si>
    <t>Смирнов Иван</t>
  </si>
  <si>
    <t>Вдовин Александр</t>
  </si>
  <si>
    <t>Ювонен Ларион</t>
  </si>
  <si>
    <t>Лукин Алексей</t>
  </si>
  <si>
    <t>Москва. Cavex B.S.T.</t>
  </si>
  <si>
    <t>Курлович Сергей</t>
  </si>
  <si>
    <t>Ковалёв Даниил</t>
  </si>
  <si>
    <t>Старовойтов Степан</t>
  </si>
  <si>
    <t>Шаршовых Илья</t>
  </si>
  <si>
    <t>Малков Николай</t>
  </si>
  <si>
    <t>Рябов Алексей</t>
  </si>
  <si>
    <t>Баранов Евгений</t>
  </si>
  <si>
    <t>Изикаев Даниил</t>
  </si>
  <si>
    <t>Борщов Александр</t>
  </si>
  <si>
    <t>Антипов Андрей</t>
  </si>
  <si>
    <t>Шашлов Андрей</t>
  </si>
  <si>
    <t>Усиков Иван</t>
  </si>
  <si>
    <t>Исаев Алексей</t>
  </si>
  <si>
    <t>Безгин Илья</t>
  </si>
  <si>
    <t>РГУФКССМиТ</t>
  </si>
  <si>
    <t>Чекаленко Виталий</t>
  </si>
  <si>
    <t>Дедков Иван</t>
  </si>
  <si>
    <t>Зуев Владимир</t>
  </si>
  <si>
    <t>Шелковников Александр</t>
  </si>
  <si>
    <t>Мащенко Александр</t>
  </si>
  <si>
    <t>МАТИ</t>
  </si>
  <si>
    <t>Киселев Алексей</t>
  </si>
  <si>
    <t>Галкин Владислав</t>
  </si>
  <si>
    <t>Голуб Иван</t>
  </si>
  <si>
    <t>Давыдов Алексей</t>
  </si>
  <si>
    <t>Гамидуллаев Нурлан</t>
  </si>
  <si>
    <t>Смирнов Виталий</t>
  </si>
  <si>
    <t>Чирков Алексей</t>
  </si>
  <si>
    <t>Дедков Михаил</t>
  </si>
  <si>
    <t>Мишутин Егор</t>
  </si>
  <si>
    <t>Федотов Алексей</t>
  </si>
  <si>
    <t>Исайченков Иван</t>
  </si>
  <si>
    <t>Журавлёв Михаил</t>
  </si>
  <si>
    <t>Хорольский Дмитрий</t>
  </si>
  <si>
    <t>Разгон Александр</t>
  </si>
  <si>
    <t>Брсоян Армен</t>
  </si>
  <si>
    <t>Игумнов Александр</t>
  </si>
  <si>
    <t>Москва МЭИ</t>
  </si>
  <si>
    <t>Кукилевский Артем</t>
  </si>
  <si>
    <t>Поляков Константин</t>
  </si>
  <si>
    <t>Санталов Григорий</t>
  </si>
  <si>
    <t>Круковский Илья</t>
  </si>
  <si>
    <t>ЛК Измайлово</t>
  </si>
  <si>
    <t>Жёлудев Сергей</t>
  </si>
  <si>
    <t>Ильгов Сергей</t>
  </si>
  <si>
    <t>Галямов Геннадий</t>
  </si>
  <si>
    <t>РГАУ-МСХА</t>
  </si>
  <si>
    <t>Гладких Александр</t>
  </si>
  <si>
    <t>Бохонов Александр</t>
  </si>
  <si>
    <t>Кривенков Василий</t>
  </si>
  <si>
    <t>Терёшин Андрей</t>
  </si>
  <si>
    <t>МГТУ</t>
  </si>
  <si>
    <t>Волохов Алексей</t>
  </si>
  <si>
    <t>Смирнов Евгений</t>
  </si>
  <si>
    <t>Димитриев Димитрий</t>
  </si>
  <si>
    <t>Ганушкин Антон</t>
  </si>
  <si>
    <t>Кривенков Сергей</t>
  </si>
  <si>
    <t>Москва. СКРомашково</t>
  </si>
  <si>
    <t>Димитриев Алексей</t>
  </si>
  <si>
    <t>10 км.</t>
  </si>
  <si>
    <t>II</t>
  </si>
  <si>
    <t>III</t>
  </si>
  <si>
    <t>1 Ю</t>
  </si>
  <si>
    <t>Юность Москвы</t>
  </si>
  <si>
    <t>77 Лишкин Андрей        19 Гусев Андрей</t>
  </si>
  <si>
    <t xml:space="preserve">1  Марченкова Евгения  10 Давыденкова Мария  11 Кремена Евгения  </t>
  </si>
  <si>
    <t>15 Секридова Екатерина  24 Поликарпова Наталья  30 Свешникова Виктория  37 Крисман Наталья</t>
  </si>
  <si>
    <t>ЮНИОРКИ. 10 км свободный стиль</t>
  </si>
  <si>
    <t>19 Гусев Андрей</t>
  </si>
  <si>
    <t xml:space="preserve">7 Сафенко Игорь  14 Волков Анатолий  18 Суздалев Антон  23 Саляхетдинов Илья  28 Шелканов Александр  35 Дегтярёв Антон                      38 Грицак Сергей  40 Хачкованян Карен  43 Шабалкин Евгений </t>
  </si>
  <si>
    <t>ЮНИОРЫ, 15 км свободный стиль</t>
  </si>
  <si>
    <t xml:space="preserve">56  Петров Павел  57 Кочетков Александр  59 Шкляев Михаил  65 Чернов Александр  66 Фёдоров Алексей  69 Каршаков Игорь       72 Забелин Кирилл 80 Котельников Дмитрий  81 Стовбун Никита  82 Харин Василий  83 Лавров Кирилл  84 Пономарёв Сергей                95 Колдаев Дмитрий 98 Иванов Андрей </t>
  </si>
  <si>
    <t>Сафенко Кирилл</t>
  </si>
  <si>
    <t>Волков Анатолий</t>
  </si>
  <si>
    <t>Суздалев Антон</t>
  </si>
  <si>
    <t>Саляхетдинов Илья</t>
  </si>
  <si>
    <t>Шелканов Александр</t>
  </si>
  <si>
    <t>МГУЛ</t>
  </si>
  <si>
    <t>Дегтярёв Антон</t>
  </si>
  <si>
    <t>Грицак Сергей</t>
  </si>
  <si>
    <t>Хачкованян Карен</t>
  </si>
  <si>
    <t>Шабалин Евгений</t>
  </si>
  <si>
    <t>РГУНГ</t>
  </si>
  <si>
    <t>Петров Павел</t>
  </si>
  <si>
    <t>Кочетков Александр</t>
  </si>
  <si>
    <t>Шкляев Михаил</t>
  </si>
  <si>
    <t>Чернов Александр</t>
  </si>
  <si>
    <t>Фёдоров Алексей</t>
  </si>
  <si>
    <t>Каршаков Игорь</t>
  </si>
  <si>
    <t>Забелич Кирилл</t>
  </si>
  <si>
    <t>Котельников Дмитрий</t>
  </si>
  <si>
    <t>Стовбун Никита</t>
  </si>
  <si>
    <t>Харин Василий</t>
  </si>
  <si>
    <t>Лавров Кирилл</t>
  </si>
  <si>
    <t>Пономарев Сергей</t>
  </si>
  <si>
    <t>Колдаев Дмитрий</t>
  </si>
  <si>
    <t>Иванов Андрей</t>
  </si>
  <si>
    <t>Лишкин Андрей</t>
  </si>
  <si>
    <t>Гусев Андрей</t>
  </si>
  <si>
    <t>ЮМ. Спартак</t>
  </si>
  <si>
    <t>Марченкова Евгения</t>
  </si>
  <si>
    <t>МГУ</t>
  </si>
  <si>
    <t>Давыденкова Мария</t>
  </si>
  <si>
    <t>Кремена Евгения</t>
  </si>
  <si>
    <t>Секридова Екатерина</t>
  </si>
  <si>
    <t>Поликарпова Наталья</t>
  </si>
  <si>
    <t>Свешникова Виктория</t>
  </si>
  <si>
    <t>Крисман Наталья</t>
  </si>
  <si>
    <t>5 км.</t>
  </si>
</sst>
</file>

<file path=xl/styles.xml><?xml version="1.0" encoding="utf-8"?>
<styleSheet xmlns="http://schemas.openxmlformats.org/spreadsheetml/2006/main">
  <numFmts count="2">
    <numFmt numFmtId="164" formatCode="hh:mm:ss"/>
    <numFmt numFmtId="165" formatCode="hh:mm:ss.0"/>
  </numFmts>
  <fonts count="10">
    <font>
      <sz val="10"/>
      <color rgb="FF000000"/>
      <name val="Arial Narrow"/>
      <family val="2"/>
      <charset val="1"/>
    </font>
    <font>
      <b/>
      <sz val="16"/>
      <color rgb="FF000000"/>
      <name val="arial"/>
      <family val="2"/>
      <charset val="1"/>
    </font>
    <font>
      <b/>
      <sz val="18"/>
      <color rgb="FF000000"/>
      <name val="arial"/>
      <family val="2"/>
      <charset val="1"/>
    </font>
    <font>
      <b/>
      <sz val="8"/>
      <color rgb="FF000000"/>
      <name val="arial"/>
      <family val="2"/>
      <charset val="1"/>
    </font>
    <font>
      <sz val="11"/>
      <color rgb="FF000000"/>
      <name val="arial"/>
      <family val="2"/>
      <charset val="1"/>
    </font>
    <font>
      <b/>
      <sz val="11"/>
      <color rgb="FF000000"/>
      <name val="arial"/>
      <family val="2"/>
      <charset val="1"/>
    </font>
    <font>
      <sz val="22"/>
      <color rgb="FF000000"/>
      <name val="Arial Narrow"/>
      <family val="2"/>
      <charset val="1"/>
    </font>
    <font>
      <sz val="16"/>
      <color rgb="FF000000"/>
      <name val="Arial Narrow"/>
      <family val="2"/>
      <charset val="1"/>
    </font>
    <font>
      <sz val="12"/>
      <color rgb="FF000000"/>
      <name val="arial"/>
      <family val="2"/>
      <charset val="1"/>
    </font>
    <font>
      <sz val="12"/>
      <color rgb="FF000000"/>
      <name val="Arial Narrow"/>
      <family val="2"/>
      <charset val="1"/>
    </font>
  </fonts>
  <fills count="3">
    <fill>
      <patternFill patternType="none"/>
    </fill>
    <fill>
      <patternFill patternType="gray125"/>
    </fill>
    <fill>
      <patternFill patternType="solid">
        <fgColor rgb="FFCFCFCF"/>
        <bgColor rgb="FFCCCCFF"/>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696969"/>
      </left>
      <right style="thin">
        <color rgb="FF696969"/>
      </right>
      <top style="medium">
        <color indexed="64"/>
      </top>
      <bottom style="medium">
        <color indexed="64"/>
      </bottom>
      <diagonal/>
    </border>
    <border>
      <left style="thin">
        <color rgb="FF696969"/>
      </left>
      <right style="thin">
        <color rgb="FF696969"/>
      </right>
      <top style="thin">
        <color rgb="FF696969"/>
      </top>
      <bottom style="thin">
        <color rgb="FF696969"/>
      </bottom>
      <diagonal/>
    </border>
    <border>
      <left/>
      <right/>
      <top/>
      <bottom style="thin">
        <color rgb="FF696969"/>
      </bottom>
      <diagonal/>
    </border>
    <border>
      <left style="thin">
        <color rgb="FF696969"/>
      </left>
      <right/>
      <top/>
      <bottom/>
      <diagonal/>
    </border>
    <border>
      <left/>
      <right style="thin">
        <color rgb="FF696969"/>
      </right>
      <top/>
      <bottom style="thin">
        <color rgb="FF69696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696969"/>
      </left>
      <right style="thin">
        <color rgb="FF696969"/>
      </right>
      <top style="thin">
        <color rgb="FF696969"/>
      </top>
      <bottom/>
      <diagonal/>
    </border>
    <border>
      <left style="thin">
        <color rgb="FF696969"/>
      </left>
      <right/>
      <top style="thin">
        <color indexed="64"/>
      </top>
      <bottom style="thin">
        <color indexed="64"/>
      </bottom>
      <diagonal/>
    </border>
    <border>
      <left style="thin">
        <color rgb="FF696969"/>
      </left>
      <right style="thin">
        <color indexed="64"/>
      </right>
      <top style="thin">
        <color indexed="64"/>
      </top>
      <bottom style="thin">
        <color indexed="64"/>
      </bottom>
      <diagonal/>
    </border>
    <border>
      <left style="thin">
        <color rgb="FF696969"/>
      </left>
      <right style="thin">
        <color indexed="64"/>
      </right>
      <top/>
      <bottom/>
      <diagonal/>
    </border>
    <border>
      <left style="thin">
        <color rgb="FF696969"/>
      </left>
      <right/>
      <top/>
      <bottom style="thin">
        <color indexed="64"/>
      </bottom>
      <diagonal/>
    </border>
    <border>
      <left style="thin">
        <color rgb="FF696969"/>
      </left>
      <right style="thin">
        <color indexed="64"/>
      </right>
      <top/>
      <bottom style="thin">
        <color indexed="64"/>
      </bottom>
      <diagonal/>
    </border>
    <border>
      <left/>
      <right style="thin">
        <color rgb="FF696969"/>
      </right>
      <top style="thin">
        <color indexed="64"/>
      </top>
      <bottom/>
      <diagonal/>
    </border>
    <border>
      <left/>
      <right style="thin">
        <color rgb="FF696969"/>
      </right>
      <top style="thin">
        <color rgb="FF696969"/>
      </top>
      <bottom style="thin">
        <color rgb="FF696969"/>
      </bottom>
      <diagonal/>
    </border>
    <border>
      <left style="medium">
        <color indexed="64"/>
      </left>
      <right style="thin">
        <color rgb="FF696969"/>
      </right>
      <top style="medium">
        <color indexed="64"/>
      </top>
      <bottom/>
      <diagonal/>
    </border>
    <border>
      <left style="thin">
        <color rgb="FF696969"/>
      </left>
      <right style="thin">
        <color rgb="FF696969"/>
      </right>
      <top style="medium">
        <color indexed="64"/>
      </top>
      <bottom/>
      <diagonal/>
    </border>
    <border>
      <left style="thin">
        <color indexed="64"/>
      </left>
      <right style="thin">
        <color rgb="FF696969"/>
      </right>
      <top style="thin">
        <color indexed="64"/>
      </top>
      <bottom style="thin">
        <color indexed="64"/>
      </bottom>
      <diagonal/>
    </border>
    <border>
      <left style="thin">
        <color rgb="FF696969"/>
      </left>
      <right style="thin">
        <color rgb="FF696969"/>
      </right>
      <top style="thin">
        <color indexed="64"/>
      </top>
      <bottom style="thin">
        <color indexed="64"/>
      </bottom>
      <diagonal/>
    </border>
    <border>
      <left/>
      <right style="thin">
        <color rgb="FF696969"/>
      </right>
      <top style="thin">
        <color indexed="64"/>
      </top>
      <bottom style="thin">
        <color indexed="64"/>
      </bottom>
      <diagonal/>
    </border>
  </borders>
  <cellStyleXfs count="1">
    <xf numFmtId="0" fontId="0" fillId="0" borderId="0"/>
  </cellStyleXfs>
  <cellXfs count="100">
    <xf numFmtId="0" fontId="0" fillId="0" borderId="0" xfId="0"/>
    <xf numFmtId="0" fontId="0" fillId="0" borderId="0" xfId="0" applyAlignment="1">
      <alignment vertical="center"/>
    </xf>
    <xf numFmtId="0" fontId="0" fillId="0" borderId="1" xfId="0" applyFont="1" applyBorder="1" applyAlignment="1">
      <alignment vertical="center"/>
    </xf>
    <xf numFmtId="0" fontId="0" fillId="0" borderId="2" xfId="0" applyBorder="1" applyAlignment="1">
      <alignment vertical="center"/>
    </xf>
    <xf numFmtId="0" fontId="0" fillId="0" borderId="2" xfId="0" applyBorder="1" applyAlignment="1">
      <alignment horizontal="right" vertical="center"/>
    </xf>
    <xf numFmtId="0" fontId="0" fillId="0" borderId="4" xfId="0" applyFont="1" applyBorder="1" applyAlignment="1">
      <alignment vertical="center"/>
    </xf>
    <xf numFmtId="0" fontId="0" fillId="0" borderId="0" xfId="0" applyFont="1" applyAlignment="1">
      <alignment horizontal="right" vertical="center"/>
    </xf>
    <xf numFmtId="0" fontId="0" fillId="0" borderId="5" xfId="0" applyFont="1"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12" xfId="0" applyBorder="1" applyAlignment="1">
      <alignment horizontal="center" vertical="center" wrapText="1"/>
    </xf>
    <xf numFmtId="0" fontId="0" fillId="2" borderId="10" xfId="0" applyFill="1" applyBorder="1" applyAlignment="1">
      <alignment horizontal="center" vertical="center" wrapText="1"/>
    </xf>
    <xf numFmtId="165" fontId="0" fillId="0" borderId="0" xfId="0" applyNumberFormat="1"/>
    <xf numFmtId="0" fontId="0" fillId="0" borderId="0" xfId="0" applyFont="1" applyBorder="1" applyAlignment="1">
      <alignment horizontal="right" vertical="center"/>
    </xf>
    <xf numFmtId="0" fontId="0" fillId="0" borderId="0" xfId="0" applyAlignment="1">
      <alignment vertical="center"/>
    </xf>
    <xf numFmtId="0" fontId="0" fillId="0" borderId="0" xfId="0" applyFont="1" applyBorder="1" applyAlignment="1">
      <alignment horizontal="right" vertical="center"/>
    </xf>
    <xf numFmtId="14" fontId="0" fillId="0" borderId="0" xfId="0" applyNumberFormat="1" applyFont="1" applyBorder="1" applyAlignment="1">
      <alignment horizontal="right" vertical="center"/>
    </xf>
    <xf numFmtId="164" fontId="0" fillId="0" borderId="0" xfId="0" applyNumberFormat="1" applyAlignment="1"/>
    <xf numFmtId="0" fontId="0" fillId="0" borderId="5" xfId="0" applyBorder="1" applyAlignment="1">
      <alignment vertical="center"/>
    </xf>
    <xf numFmtId="0" fontId="0" fillId="0" borderId="3" xfId="0" applyBorder="1" applyAlignment="1">
      <alignment vertical="center"/>
    </xf>
    <xf numFmtId="0" fontId="6" fillId="0" borderId="0" xfId="0" applyFont="1" applyAlignment="1">
      <alignment vertical="center"/>
    </xf>
    <xf numFmtId="0" fontId="0" fillId="0" borderId="8" xfId="0" applyBorder="1" applyAlignment="1">
      <alignment horizontal="left" vertical="center"/>
    </xf>
    <xf numFmtId="0" fontId="0" fillId="0" borderId="9" xfId="0" applyBorder="1"/>
    <xf numFmtId="0" fontId="0"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1" xfId="0" applyFont="1" applyBorder="1" applyAlignment="1">
      <alignment vertical="center"/>
    </xf>
    <xf numFmtId="0" fontId="0" fillId="0" borderId="4" xfId="0" applyFont="1" applyBorder="1" applyAlignment="1">
      <alignment vertical="center"/>
    </xf>
    <xf numFmtId="47" fontId="0" fillId="0" borderId="0" xfId="0" applyNumberFormat="1"/>
    <xf numFmtId="0" fontId="0" fillId="2" borderId="26"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9" fillId="0" borderId="9" xfId="0" applyFont="1" applyBorder="1"/>
    <xf numFmtId="47" fontId="9" fillId="0" borderId="9" xfId="0" applyNumberFormat="1" applyFont="1" applyBorder="1"/>
    <xf numFmtId="47" fontId="0" fillId="0" borderId="25" xfId="0" applyNumberFormat="1" applyBorder="1" applyAlignment="1">
      <alignment vertical="center"/>
    </xf>
    <xf numFmtId="0" fontId="0" fillId="0" borderId="4" xfId="0" applyBorder="1" applyAlignment="1">
      <alignment vertical="center"/>
    </xf>
    <xf numFmtId="0" fontId="0" fillId="2" borderId="27" xfId="0" applyFill="1" applyBorder="1" applyAlignment="1">
      <alignment horizontal="center" vertical="center" wrapText="1"/>
    </xf>
    <xf numFmtId="47" fontId="9" fillId="0" borderId="9" xfId="0" applyNumberFormat="1" applyFont="1" applyBorder="1" applyAlignment="1">
      <alignment vertical="center"/>
    </xf>
    <xf numFmtId="0" fontId="0" fillId="0" borderId="9" xfId="0" applyBorder="1" applyAlignment="1">
      <alignment horizontal="center"/>
    </xf>
    <xf numFmtId="47" fontId="0" fillId="0" borderId="11" xfId="0" applyNumberFormat="1" applyBorder="1" applyAlignment="1">
      <alignment horizontal="center"/>
    </xf>
    <xf numFmtId="47" fontId="0" fillId="0" borderId="18" xfId="0" applyNumberFormat="1" applyBorder="1" applyAlignment="1">
      <alignment horizontal="center"/>
    </xf>
    <xf numFmtId="0" fontId="9" fillId="0" borderId="9" xfId="0" applyFont="1" applyBorder="1" applyAlignment="1">
      <alignment horizontal="center"/>
    </xf>
    <xf numFmtId="0" fontId="9" fillId="0" borderId="0" xfId="0" applyFont="1" applyBorder="1"/>
    <xf numFmtId="47" fontId="9" fillId="0" borderId="0" xfId="0" applyNumberFormat="1" applyFont="1" applyBorder="1"/>
    <xf numFmtId="47" fontId="9" fillId="0" borderId="0" xfId="0" applyNumberFormat="1" applyFont="1" applyBorder="1" applyAlignment="1">
      <alignment vertical="center"/>
    </xf>
    <xf numFmtId="0" fontId="0" fillId="0" borderId="9" xfId="0" applyBorder="1" applyAlignment="1">
      <alignment horizontal="center" vertical="center" wrapText="1"/>
    </xf>
    <xf numFmtId="0" fontId="0" fillId="0" borderId="1" xfId="0" applyFont="1" applyBorder="1" applyAlignment="1">
      <alignment vertical="center"/>
    </xf>
    <xf numFmtId="0" fontId="0" fillId="0" borderId="4" xfId="0" applyFont="1" applyBorder="1" applyAlignment="1">
      <alignment vertical="center"/>
    </xf>
    <xf numFmtId="0" fontId="0" fillId="0" borderId="9" xfId="0" applyFont="1" applyBorder="1" applyAlignment="1">
      <alignment horizontal="center" vertical="center" wrapText="1"/>
    </xf>
    <xf numFmtId="0" fontId="0" fillId="0" borderId="28" xfId="0" applyBorder="1" applyAlignment="1">
      <alignment vertical="center"/>
    </xf>
    <xf numFmtId="0" fontId="0" fillId="0" borderId="29" xfId="0" applyBorder="1" applyAlignment="1">
      <alignment vertical="center"/>
    </xf>
    <xf numFmtId="165" fontId="0" fillId="0" borderId="20" xfId="0" applyNumberFormat="1" applyBorder="1" applyAlignment="1">
      <alignment vertical="center"/>
    </xf>
    <xf numFmtId="0" fontId="0"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1" xfId="0" applyFont="1" applyBorder="1" applyAlignment="1">
      <alignment vertical="center"/>
    </xf>
    <xf numFmtId="0" fontId="0" fillId="0" borderId="4" xfId="0" applyFont="1" applyBorder="1" applyAlignment="1">
      <alignment vertical="center"/>
    </xf>
    <xf numFmtId="0" fontId="0" fillId="0" borderId="11" xfId="0" applyBorder="1" applyAlignment="1">
      <alignment horizontal="center"/>
    </xf>
    <xf numFmtId="0" fontId="0" fillId="0" borderId="18" xfId="0" applyBorder="1" applyAlignment="1">
      <alignment horizontal="center"/>
    </xf>
    <xf numFmtId="0" fontId="0" fillId="0" borderId="6"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4" xfId="0" applyFont="1" applyBorder="1" applyAlignment="1">
      <alignment horizontal="center" vertical="center" wrapText="1"/>
    </xf>
    <xf numFmtId="0" fontId="1" fillId="0" borderId="0" xfId="0" applyFont="1" applyBorder="1" applyAlignment="1">
      <alignment horizontal="center" vertical="center" wrapText="1"/>
    </xf>
    <xf numFmtId="0" fontId="7" fillId="0" borderId="0" xfId="0" applyFont="1" applyAlignment="1">
      <alignment vertical="center" wrapText="1"/>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8" fillId="0" borderId="0" xfId="0" applyFont="1" applyBorder="1" applyAlignment="1">
      <alignment horizontal="center" vertical="center"/>
    </xf>
    <xf numFmtId="0" fontId="0" fillId="0" borderId="0" xfId="0" applyFont="1" applyBorder="1"/>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3" fillId="0" borderId="0" xfId="0" applyFont="1" applyBorder="1" applyAlignment="1">
      <alignment vertical="center"/>
    </xf>
    <xf numFmtId="0" fontId="2" fillId="0" borderId="0" xfId="0" applyFont="1" applyBorder="1" applyAlignment="1">
      <alignment horizontal="center" vertical="center" wrapText="1"/>
    </xf>
    <xf numFmtId="0" fontId="0"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15"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24" xfId="0"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0" borderId="21" xfId="0" applyBorder="1" applyAlignment="1">
      <alignment horizontal="center" vertical="center" wrapText="1"/>
    </xf>
    <xf numFmtId="0" fontId="0" fillId="0" borderId="1" xfId="0" applyFont="1" applyBorder="1" applyAlignment="1">
      <alignment vertical="center"/>
    </xf>
    <xf numFmtId="0" fontId="0" fillId="0" borderId="4" xfId="0" applyFont="1" applyBorder="1" applyAlignment="1">
      <alignment vertical="center"/>
    </xf>
    <xf numFmtId="0" fontId="9" fillId="0" borderId="15" xfId="0" applyFont="1"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30" xfId="0"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FCFCF"/>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96969"/>
      <rgbColor rgb="00999999"/>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66675</xdr:rowOff>
    </xdr:from>
    <xdr:to>
      <xdr:col>2</xdr:col>
      <xdr:colOff>514350</xdr:colOff>
      <xdr:row>7</xdr:row>
      <xdr:rowOff>66137</xdr:rowOff>
    </xdr:to>
    <xdr:pic>
      <xdr:nvPicPr>
        <xdr:cNvPr id="1057"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38100" y="66675"/>
          <a:ext cx="1381125" cy="951962"/>
        </a:xfrm>
        <a:prstGeom prst="rect">
          <a:avLst/>
        </a:prstGeom>
        <a:noFill/>
        <a:ln w="9525">
          <a:noFill/>
          <a:miter lim="800000"/>
          <a:headEnd/>
          <a:tailEnd/>
        </a:ln>
      </xdr:spPr>
    </xdr:pic>
    <xdr:clientData/>
  </xdr:twoCellAnchor>
  <xdr:twoCellAnchor editAs="oneCell">
    <xdr:from>
      <xdr:col>8</xdr:col>
      <xdr:colOff>180975</xdr:colOff>
      <xdr:row>0</xdr:row>
      <xdr:rowOff>19050</xdr:rowOff>
    </xdr:from>
    <xdr:to>
      <xdr:col>9</xdr:col>
      <xdr:colOff>609600</xdr:colOff>
      <xdr:row>8</xdr:row>
      <xdr:rowOff>5861</xdr:rowOff>
    </xdr:to>
    <xdr:pic>
      <xdr:nvPicPr>
        <xdr:cNvPr id="1058" name="Рисунок 7" descr="mossport-logo.gif"/>
        <xdr:cNvPicPr>
          <a:picLocks noChangeAspect="1"/>
        </xdr:cNvPicPr>
      </xdr:nvPicPr>
      <xdr:blipFill>
        <a:blip xmlns:r="http://schemas.openxmlformats.org/officeDocument/2006/relationships" r:embed="rId2" cstate="print"/>
        <a:srcRect/>
        <a:stretch>
          <a:fillRect/>
        </a:stretch>
      </xdr:blipFill>
      <xdr:spPr bwMode="auto">
        <a:xfrm>
          <a:off x="6429375" y="19050"/>
          <a:ext cx="1085850" cy="104408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66675</xdr:rowOff>
    </xdr:from>
    <xdr:to>
      <xdr:col>2</xdr:col>
      <xdr:colOff>514350</xdr:colOff>
      <xdr:row>5</xdr:row>
      <xdr:rowOff>57150</xdr:rowOff>
    </xdr:to>
    <xdr:pic>
      <xdr:nvPicPr>
        <xdr:cNvPr id="2"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38100" y="66675"/>
          <a:ext cx="1543050" cy="1009650"/>
        </a:xfrm>
        <a:prstGeom prst="rect">
          <a:avLst/>
        </a:prstGeom>
        <a:noFill/>
        <a:ln w="9525">
          <a:noFill/>
          <a:miter lim="800000"/>
          <a:headEnd/>
          <a:tailEnd/>
        </a:ln>
      </xdr:spPr>
    </xdr:pic>
    <xdr:clientData/>
  </xdr:twoCellAnchor>
  <xdr:twoCellAnchor editAs="oneCell">
    <xdr:from>
      <xdr:col>8</xdr:col>
      <xdr:colOff>180975</xdr:colOff>
      <xdr:row>0</xdr:row>
      <xdr:rowOff>19049</xdr:rowOff>
    </xdr:from>
    <xdr:to>
      <xdr:col>9</xdr:col>
      <xdr:colOff>685800</xdr:colOff>
      <xdr:row>6</xdr:row>
      <xdr:rowOff>7002</xdr:rowOff>
    </xdr:to>
    <xdr:pic>
      <xdr:nvPicPr>
        <xdr:cNvPr id="3" name="Рисунок 7" descr="mossport-logo.gif"/>
        <xdr:cNvPicPr>
          <a:picLocks noChangeAspect="1"/>
        </xdr:cNvPicPr>
      </xdr:nvPicPr>
      <xdr:blipFill>
        <a:blip xmlns:r="http://schemas.openxmlformats.org/officeDocument/2006/relationships" r:embed="rId2" cstate="print"/>
        <a:srcRect/>
        <a:stretch>
          <a:fillRect/>
        </a:stretch>
      </xdr:blipFill>
      <xdr:spPr bwMode="auto">
        <a:xfrm>
          <a:off x="6696075" y="19049"/>
          <a:ext cx="1219200" cy="111190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66675</xdr:rowOff>
    </xdr:from>
    <xdr:to>
      <xdr:col>3</xdr:col>
      <xdr:colOff>333375</xdr:colOff>
      <xdr:row>6</xdr:row>
      <xdr:rowOff>200025</xdr:rowOff>
    </xdr:to>
    <xdr:pic>
      <xdr:nvPicPr>
        <xdr:cNvPr id="2"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38100" y="66675"/>
          <a:ext cx="1895475" cy="1219200"/>
        </a:xfrm>
        <a:prstGeom prst="rect">
          <a:avLst/>
        </a:prstGeom>
        <a:noFill/>
        <a:ln w="9525">
          <a:noFill/>
          <a:miter lim="800000"/>
          <a:headEnd/>
          <a:tailEnd/>
        </a:ln>
      </xdr:spPr>
    </xdr:pic>
    <xdr:clientData/>
  </xdr:twoCellAnchor>
  <xdr:twoCellAnchor editAs="oneCell">
    <xdr:from>
      <xdr:col>7</xdr:col>
      <xdr:colOff>666751</xdr:colOff>
      <xdr:row>0</xdr:row>
      <xdr:rowOff>19049</xdr:rowOff>
    </xdr:from>
    <xdr:to>
      <xdr:col>9</xdr:col>
      <xdr:colOff>657226</xdr:colOff>
      <xdr:row>6</xdr:row>
      <xdr:rowOff>222854</xdr:rowOff>
    </xdr:to>
    <xdr:pic>
      <xdr:nvPicPr>
        <xdr:cNvPr id="3" name="Рисунок 7" descr="mossport-logo.gif"/>
        <xdr:cNvPicPr>
          <a:picLocks noChangeAspect="1"/>
        </xdr:cNvPicPr>
      </xdr:nvPicPr>
      <xdr:blipFill>
        <a:blip xmlns:r="http://schemas.openxmlformats.org/officeDocument/2006/relationships" r:embed="rId2" cstate="print"/>
        <a:srcRect/>
        <a:stretch>
          <a:fillRect/>
        </a:stretch>
      </xdr:blipFill>
      <xdr:spPr bwMode="auto">
        <a:xfrm>
          <a:off x="6496051" y="19049"/>
          <a:ext cx="1390650" cy="128965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66675</xdr:rowOff>
    </xdr:from>
    <xdr:to>
      <xdr:col>3</xdr:col>
      <xdr:colOff>238126</xdr:colOff>
      <xdr:row>8</xdr:row>
      <xdr:rowOff>10208</xdr:rowOff>
    </xdr:to>
    <xdr:pic>
      <xdr:nvPicPr>
        <xdr:cNvPr id="2"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38100" y="66675"/>
          <a:ext cx="1704976" cy="1334183"/>
        </a:xfrm>
        <a:prstGeom prst="rect">
          <a:avLst/>
        </a:prstGeom>
        <a:noFill/>
        <a:ln w="9525">
          <a:noFill/>
          <a:miter lim="800000"/>
          <a:headEnd/>
          <a:tailEnd/>
        </a:ln>
      </xdr:spPr>
    </xdr:pic>
    <xdr:clientData/>
  </xdr:twoCellAnchor>
  <xdr:twoCellAnchor editAs="oneCell">
    <xdr:from>
      <xdr:col>7</xdr:col>
      <xdr:colOff>523875</xdr:colOff>
      <xdr:row>0</xdr:row>
      <xdr:rowOff>19050</xdr:rowOff>
    </xdr:from>
    <xdr:to>
      <xdr:col>10</xdr:col>
      <xdr:colOff>0</xdr:colOff>
      <xdr:row>8</xdr:row>
      <xdr:rowOff>133350</xdr:rowOff>
    </xdr:to>
    <xdr:pic>
      <xdr:nvPicPr>
        <xdr:cNvPr id="3" name="Рисунок 7" descr="mossport-logo.gif"/>
        <xdr:cNvPicPr>
          <a:picLocks noChangeAspect="1"/>
        </xdr:cNvPicPr>
      </xdr:nvPicPr>
      <xdr:blipFill>
        <a:blip xmlns:r="http://schemas.openxmlformats.org/officeDocument/2006/relationships" r:embed="rId2" cstate="print"/>
        <a:srcRect/>
        <a:stretch>
          <a:fillRect/>
        </a:stretch>
      </xdr:blipFill>
      <xdr:spPr bwMode="auto">
        <a:xfrm>
          <a:off x="6419850" y="19050"/>
          <a:ext cx="1495425" cy="15049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66675</xdr:rowOff>
    </xdr:from>
    <xdr:to>
      <xdr:col>3</xdr:col>
      <xdr:colOff>161925</xdr:colOff>
      <xdr:row>9</xdr:row>
      <xdr:rowOff>18544</xdr:rowOff>
    </xdr:to>
    <xdr:pic>
      <xdr:nvPicPr>
        <xdr:cNvPr id="4"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38100" y="66675"/>
          <a:ext cx="1628775" cy="1361569"/>
        </a:xfrm>
        <a:prstGeom prst="rect">
          <a:avLst/>
        </a:prstGeom>
        <a:noFill/>
        <a:ln w="9525">
          <a:noFill/>
          <a:miter lim="800000"/>
          <a:headEnd/>
          <a:tailEnd/>
        </a:ln>
      </xdr:spPr>
    </xdr:pic>
    <xdr:clientData/>
  </xdr:twoCellAnchor>
  <xdr:twoCellAnchor editAs="oneCell">
    <xdr:from>
      <xdr:col>7</xdr:col>
      <xdr:colOff>400050</xdr:colOff>
      <xdr:row>0</xdr:row>
      <xdr:rowOff>19051</xdr:rowOff>
    </xdr:from>
    <xdr:to>
      <xdr:col>9</xdr:col>
      <xdr:colOff>609600</xdr:colOff>
      <xdr:row>9</xdr:row>
      <xdr:rowOff>180975</xdr:rowOff>
    </xdr:to>
    <xdr:pic>
      <xdr:nvPicPr>
        <xdr:cNvPr id="9" name="Рисунок 7" descr="mossport-logo.gif"/>
        <xdr:cNvPicPr>
          <a:picLocks noChangeAspect="1"/>
        </xdr:cNvPicPr>
      </xdr:nvPicPr>
      <xdr:blipFill>
        <a:blip xmlns:r="http://schemas.openxmlformats.org/officeDocument/2006/relationships" r:embed="rId2" cstate="print"/>
        <a:srcRect/>
        <a:stretch>
          <a:fillRect/>
        </a:stretch>
      </xdr:blipFill>
      <xdr:spPr bwMode="auto">
        <a:xfrm>
          <a:off x="6296025" y="19051"/>
          <a:ext cx="1533525" cy="157162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66674</xdr:rowOff>
    </xdr:from>
    <xdr:to>
      <xdr:col>3</xdr:col>
      <xdr:colOff>28575</xdr:colOff>
      <xdr:row>7</xdr:row>
      <xdr:rowOff>61690</xdr:rowOff>
    </xdr:to>
    <xdr:pic>
      <xdr:nvPicPr>
        <xdr:cNvPr id="2"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38100" y="66674"/>
          <a:ext cx="1590675" cy="1147541"/>
        </a:xfrm>
        <a:prstGeom prst="rect">
          <a:avLst/>
        </a:prstGeom>
        <a:noFill/>
        <a:ln w="9525">
          <a:noFill/>
          <a:miter lim="800000"/>
          <a:headEnd/>
          <a:tailEnd/>
        </a:ln>
      </xdr:spPr>
    </xdr:pic>
    <xdr:clientData/>
  </xdr:twoCellAnchor>
  <xdr:twoCellAnchor editAs="oneCell">
    <xdr:from>
      <xdr:col>8</xdr:col>
      <xdr:colOff>180975</xdr:colOff>
      <xdr:row>0</xdr:row>
      <xdr:rowOff>19049</xdr:rowOff>
    </xdr:from>
    <xdr:to>
      <xdr:col>9</xdr:col>
      <xdr:colOff>704850</xdr:colOff>
      <xdr:row>8</xdr:row>
      <xdr:rowOff>26790</xdr:rowOff>
    </xdr:to>
    <xdr:pic>
      <xdr:nvPicPr>
        <xdr:cNvPr id="3" name="Рисунок 7" descr="mossport-logo.gif"/>
        <xdr:cNvPicPr>
          <a:picLocks noChangeAspect="1"/>
        </xdr:cNvPicPr>
      </xdr:nvPicPr>
      <xdr:blipFill>
        <a:blip xmlns:r="http://schemas.openxmlformats.org/officeDocument/2006/relationships" r:embed="rId2" cstate="print"/>
        <a:srcRect/>
        <a:stretch>
          <a:fillRect/>
        </a:stretch>
      </xdr:blipFill>
      <xdr:spPr bwMode="auto">
        <a:xfrm>
          <a:off x="6696075" y="19049"/>
          <a:ext cx="1238250" cy="134124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sheetPr>
    <pageSetUpPr fitToPage="1"/>
  </sheetPr>
  <dimension ref="A1:K130"/>
  <sheetViews>
    <sheetView topLeftCell="A5" zoomScaleNormal="100" workbookViewId="0">
      <selection activeCell="J20" sqref="J20"/>
    </sheetView>
  </sheetViews>
  <sheetFormatPr defaultColWidth="8.6640625" defaultRowHeight="12.75"/>
  <cols>
    <col min="1" max="1" width="7.83203125" style="1" customWidth="1"/>
    <col min="2" max="2" width="8" style="1" customWidth="1"/>
    <col min="3" max="3" width="10.5" style="1" customWidth="1"/>
    <col min="4" max="4" width="30.1640625" style="1" customWidth="1"/>
    <col min="5" max="5" width="9.83203125" style="1" customWidth="1"/>
    <col min="6" max="6" width="7.83203125" style="1" customWidth="1"/>
    <col min="7" max="7" width="29" style="1" customWidth="1"/>
    <col min="8" max="8" width="11.6640625" style="1" customWidth="1"/>
    <col min="9" max="9" width="11.5" style="1" customWidth="1"/>
    <col min="10" max="10" width="12.1640625" style="1" customWidth="1"/>
    <col min="11" max="11" width="1" customWidth="1"/>
  </cols>
  <sheetData>
    <row r="1" spans="1:10" ht="14.45" customHeight="1">
      <c r="A1"/>
      <c r="B1"/>
      <c r="C1"/>
      <c r="D1" s="62" t="s">
        <v>38</v>
      </c>
      <c r="E1" s="63"/>
      <c r="F1" s="63"/>
      <c r="G1" s="63"/>
      <c r="H1" s="63"/>
      <c r="I1" s="20"/>
      <c r="J1"/>
    </row>
    <row r="2" spans="1:10" ht="12.75" customHeight="1">
      <c r="A2"/>
      <c r="B2"/>
      <c r="C2"/>
      <c r="D2" s="63"/>
      <c r="E2" s="63"/>
      <c r="F2" s="63"/>
      <c r="G2" s="63"/>
      <c r="H2" s="63"/>
      <c r="I2" s="20"/>
      <c r="J2"/>
    </row>
    <row r="3" spans="1:10" ht="6.75" customHeight="1">
      <c r="A3"/>
      <c r="B3"/>
      <c r="C3"/>
      <c r="D3" s="63"/>
      <c r="E3" s="63"/>
      <c r="F3" s="63"/>
      <c r="G3" s="63"/>
      <c r="H3" s="63"/>
      <c r="I3" s="20"/>
      <c r="J3"/>
    </row>
    <row r="4" spans="1:10" ht="6" customHeight="1">
      <c r="A4"/>
      <c r="B4"/>
      <c r="C4"/>
      <c r="D4" s="63"/>
      <c r="E4" s="63"/>
      <c r="F4" s="63"/>
      <c r="G4" s="63"/>
      <c r="H4" s="63"/>
      <c r="I4" s="20"/>
      <c r="J4"/>
    </row>
    <row r="5" spans="1:10" ht="6.75" customHeight="1">
      <c r="A5"/>
      <c r="B5"/>
      <c r="C5"/>
      <c r="D5" s="63"/>
      <c r="E5" s="63"/>
      <c r="F5" s="63"/>
      <c r="G5" s="63"/>
      <c r="H5" s="63"/>
      <c r="I5" s="20"/>
      <c r="J5"/>
    </row>
    <row r="6" spans="1:10" ht="5.25" customHeight="1">
      <c r="A6"/>
      <c r="B6"/>
      <c r="C6"/>
      <c r="D6" s="63"/>
      <c r="E6" s="63"/>
      <c r="F6" s="63"/>
      <c r="G6" s="63"/>
      <c r="H6" s="63"/>
      <c r="I6" s="20"/>
      <c r="J6"/>
    </row>
    <row r="7" spans="1:10" ht="23.25" customHeight="1">
      <c r="A7"/>
      <c r="B7"/>
      <c r="C7"/>
      <c r="D7" s="77" t="s">
        <v>36</v>
      </c>
      <c r="E7" s="77"/>
      <c r="F7" s="77"/>
      <c r="G7" s="77"/>
      <c r="H7" s="77"/>
      <c r="I7" s="77"/>
      <c r="J7"/>
    </row>
    <row r="8" spans="1:10" ht="8.25" customHeight="1">
      <c r="A8" s="64"/>
      <c r="B8" s="64"/>
      <c r="C8" s="64"/>
      <c r="D8" s="64"/>
      <c r="E8" s="64"/>
      <c r="F8" s="64"/>
      <c r="G8" s="64"/>
      <c r="H8" s="64"/>
      <c r="I8" s="64"/>
      <c r="J8" s="64"/>
    </row>
    <row r="9" spans="1:10" ht="15">
      <c r="A9" s="65" t="s">
        <v>37</v>
      </c>
      <c r="B9" s="65"/>
      <c r="C9" s="65"/>
      <c r="D9" s="65"/>
      <c r="E9" s="65"/>
      <c r="F9" s="65"/>
      <c r="G9" s="65"/>
      <c r="H9" s="65"/>
      <c r="I9" s="65"/>
      <c r="J9" s="65"/>
    </row>
    <row r="10" spans="1:10" ht="15">
      <c r="A10" s="66" t="s">
        <v>0</v>
      </c>
      <c r="B10" s="66"/>
      <c r="C10" s="66"/>
      <c r="D10" s="66"/>
      <c r="E10" s="66"/>
      <c r="F10" s="66"/>
      <c r="G10" s="66"/>
      <c r="H10" s="66"/>
      <c r="I10" s="66"/>
      <c r="J10" s="66"/>
    </row>
    <row r="11" spans="1:10">
      <c r="A11" s="67" t="s">
        <v>1</v>
      </c>
      <c r="B11" s="67"/>
      <c r="C11" s="67"/>
      <c r="D11" s="67"/>
      <c r="E11" s="67"/>
      <c r="F11" s="67"/>
      <c r="G11"/>
      <c r="H11"/>
      <c r="J11" s="16">
        <v>41674</v>
      </c>
    </row>
    <row r="12" spans="1:10">
      <c r="A12" s="76" t="s">
        <v>2</v>
      </c>
      <c r="B12" s="76"/>
      <c r="C12" s="76"/>
      <c r="D12" s="76"/>
      <c r="E12" s="76"/>
      <c r="F12" s="76"/>
      <c r="G12"/>
      <c r="H12"/>
      <c r="I12" s="13" t="s">
        <v>3</v>
      </c>
      <c r="J12" s="17">
        <v>0.5</v>
      </c>
    </row>
    <row r="13" spans="1:10">
      <c r="A13"/>
      <c r="B13"/>
      <c r="C13"/>
      <c r="D13"/>
      <c r="E13"/>
      <c r="F13"/>
      <c r="G13"/>
      <c r="H13"/>
      <c r="I13" s="13" t="s">
        <v>4</v>
      </c>
      <c r="J13" s="17">
        <v>0.58333333333333337</v>
      </c>
    </row>
    <row r="14" spans="1:10">
      <c r="A14" s="68" t="s">
        <v>5</v>
      </c>
      <c r="B14" s="69"/>
      <c r="C14" s="69"/>
      <c r="D14" s="69"/>
      <c r="E14" s="69"/>
      <c r="F14" s="70"/>
      <c r="G14" s="68"/>
      <c r="H14" s="71"/>
      <c r="I14" s="71"/>
      <c r="J14" s="72"/>
    </row>
    <row r="15" spans="1:10">
      <c r="A15" s="89" t="s">
        <v>6</v>
      </c>
      <c r="B15" s="89"/>
      <c r="C15" s="89"/>
      <c r="D15" s="3" t="s">
        <v>45</v>
      </c>
      <c r="E15" s="3"/>
      <c r="F15" s="4"/>
      <c r="G15" s="2" t="s">
        <v>7</v>
      </c>
      <c r="I15" s="3"/>
      <c r="J15" s="19" t="s">
        <v>42</v>
      </c>
    </row>
    <row r="16" spans="1:10">
      <c r="A16" s="90"/>
      <c r="B16" s="90"/>
      <c r="C16" s="90"/>
      <c r="D16" s="14"/>
      <c r="F16" s="6"/>
      <c r="G16" s="5" t="s">
        <v>8</v>
      </c>
      <c r="I16" s="1">
        <v>32</v>
      </c>
      <c r="J16" s="7" t="s">
        <v>9</v>
      </c>
    </row>
    <row r="17" spans="1:11">
      <c r="A17" s="90" t="s">
        <v>10</v>
      </c>
      <c r="B17" s="90"/>
      <c r="C17" s="90"/>
      <c r="F17" s="6"/>
      <c r="G17" s="5" t="s">
        <v>11</v>
      </c>
      <c r="I17" s="1">
        <v>32</v>
      </c>
      <c r="J17" s="7" t="s">
        <v>9</v>
      </c>
    </row>
    <row r="18" spans="1:11">
      <c r="A18" s="35" t="s">
        <v>98</v>
      </c>
      <c r="F18" s="6"/>
      <c r="G18" s="5" t="s">
        <v>12</v>
      </c>
      <c r="I18" s="1">
        <v>128</v>
      </c>
      <c r="J18" s="7" t="s">
        <v>9</v>
      </c>
    </row>
    <row r="19" spans="1:11">
      <c r="A19" s="35" t="s">
        <v>99</v>
      </c>
      <c r="F19" s="6"/>
      <c r="G19" s="5" t="s">
        <v>13</v>
      </c>
      <c r="J19" s="18" t="s">
        <v>229</v>
      </c>
    </row>
    <row r="20" spans="1:11">
      <c r="A20" s="8"/>
      <c r="B20" s="9"/>
      <c r="C20" s="9"/>
      <c r="D20" s="9"/>
      <c r="E20" s="9"/>
      <c r="F20" s="9"/>
      <c r="G20" s="8" t="s">
        <v>14</v>
      </c>
      <c r="H20" s="9"/>
      <c r="I20" s="9"/>
      <c r="J20" s="21">
        <v>3</v>
      </c>
    </row>
    <row r="21" spans="1:11" ht="13.5" thickBot="1"/>
    <row r="22" spans="1:11" ht="27.75" customHeight="1">
      <c r="A22" s="30" t="s">
        <v>15</v>
      </c>
      <c r="B22" s="31" t="s">
        <v>16</v>
      </c>
      <c r="C22" s="36" t="s">
        <v>17</v>
      </c>
      <c r="D22" s="31" t="s">
        <v>18</v>
      </c>
      <c r="E22" s="31" t="s">
        <v>19</v>
      </c>
      <c r="F22" s="31" t="s">
        <v>20</v>
      </c>
      <c r="G22" s="31" t="s">
        <v>21</v>
      </c>
      <c r="H22" s="31" t="s">
        <v>22</v>
      </c>
      <c r="I22" s="36" t="s">
        <v>40</v>
      </c>
      <c r="J22" s="36" t="s">
        <v>39</v>
      </c>
    </row>
    <row r="23" spans="1:11" ht="15.75">
      <c r="A23" s="32">
        <v>1</v>
      </c>
      <c r="B23" s="32">
        <v>49</v>
      </c>
      <c r="C23" s="32">
        <v>103472</v>
      </c>
      <c r="D23" s="32" t="s">
        <v>100</v>
      </c>
      <c r="E23" s="32">
        <v>1994</v>
      </c>
      <c r="F23" s="32" t="s">
        <v>52</v>
      </c>
      <c r="G23" s="32" t="s">
        <v>53</v>
      </c>
      <c r="H23" s="33">
        <v>2.7064814814814816E-2</v>
      </c>
      <c r="I23" s="37">
        <f t="shared" ref="I23:I54" si="0">(H23-K23)</f>
        <v>0</v>
      </c>
      <c r="J23" s="37" t="s">
        <v>57</v>
      </c>
      <c r="K23" s="29">
        <v>2.7064814814814816E-2</v>
      </c>
    </row>
    <row r="24" spans="1:11" ht="15.75">
      <c r="A24" s="32">
        <v>2</v>
      </c>
      <c r="B24" s="32">
        <v>14</v>
      </c>
      <c r="C24" s="32">
        <v>102870</v>
      </c>
      <c r="D24" s="32" t="s">
        <v>101</v>
      </c>
      <c r="E24" s="32">
        <v>1992</v>
      </c>
      <c r="F24" s="32" t="s">
        <v>57</v>
      </c>
      <c r="G24" s="32" t="s">
        <v>53</v>
      </c>
      <c r="H24" s="33">
        <v>2.7202546296296298E-2</v>
      </c>
      <c r="I24" s="37">
        <f t="shared" si="0"/>
        <v>1.3773148148148173E-4</v>
      </c>
      <c r="J24" s="37" t="s">
        <v>57</v>
      </c>
      <c r="K24" s="29">
        <v>2.7064814814814816E-2</v>
      </c>
    </row>
    <row r="25" spans="1:11" ht="15.75">
      <c r="A25" s="32">
        <v>3</v>
      </c>
      <c r="B25" s="32">
        <v>48</v>
      </c>
      <c r="C25" s="32">
        <v>103469</v>
      </c>
      <c r="D25" s="32" t="s">
        <v>102</v>
      </c>
      <c r="E25" s="32">
        <v>1994</v>
      </c>
      <c r="F25" s="32" t="s">
        <v>52</v>
      </c>
      <c r="G25" s="32" t="s">
        <v>53</v>
      </c>
      <c r="H25" s="33">
        <v>2.7299074074074076E-2</v>
      </c>
      <c r="I25" s="37">
        <f t="shared" si="0"/>
        <v>2.3425925925926044E-4</v>
      </c>
      <c r="J25" s="37" t="s">
        <v>57</v>
      </c>
      <c r="K25" s="29">
        <v>2.7064814814814816E-2</v>
      </c>
    </row>
    <row r="26" spans="1:11" ht="15.75">
      <c r="A26" s="32">
        <v>4</v>
      </c>
      <c r="B26" s="32">
        <v>15</v>
      </c>
      <c r="C26" s="32">
        <v>102258</v>
      </c>
      <c r="D26" s="32" t="s">
        <v>103</v>
      </c>
      <c r="E26" s="32">
        <v>1989</v>
      </c>
      <c r="F26" s="32" t="s">
        <v>57</v>
      </c>
      <c r="G26" s="32" t="s">
        <v>87</v>
      </c>
      <c r="H26" s="33">
        <v>2.7421180555555553E-2</v>
      </c>
      <c r="I26" s="37">
        <f t="shared" si="0"/>
        <v>3.5636574074073696E-4</v>
      </c>
      <c r="J26" s="37" t="s">
        <v>57</v>
      </c>
      <c r="K26" s="29">
        <v>2.7064814814814816E-2</v>
      </c>
    </row>
    <row r="27" spans="1:11" ht="15.75">
      <c r="A27" s="32">
        <v>5</v>
      </c>
      <c r="B27" s="32">
        <v>13</v>
      </c>
      <c r="C27" s="32">
        <v>103257</v>
      </c>
      <c r="D27" s="32" t="s">
        <v>104</v>
      </c>
      <c r="E27" s="32">
        <v>1993</v>
      </c>
      <c r="F27" s="32" t="s">
        <v>57</v>
      </c>
      <c r="G27" s="32" t="s">
        <v>53</v>
      </c>
      <c r="H27" s="33">
        <v>2.7564814814814816E-2</v>
      </c>
      <c r="I27" s="37">
        <f t="shared" si="0"/>
        <v>5.0000000000000044E-4</v>
      </c>
      <c r="J27" s="37" t="s">
        <v>57</v>
      </c>
      <c r="K27" s="29">
        <v>2.7064814814814816E-2</v>
      </c>
    </row>
    <row r="28" spans="1:11" ht="15.75">
      <c r="A28" s="32">
        <v>6</v>
      </c>
      <c r="B28" s="32">
        <v>6</v>
      </c>
      <c r="C28" s="32"/>
      <c r="D28" s="32" t="s">
        <v>105</v>
      </c>
      <c r="E28" s="32">
        <v>1993</v>
      </c>
      <c r="F28" s="32" t="s">
        <v>52</v>
      </c>
      <c r="G28" s="32" t="s">
        <v>55</v>
      </c>
      <c r="H28" s="33">
        <v>2.8053009259259257E-2</v>
      </c>
      <c r="I28" s="37">
        <f t="shared" si="0"/>
        <v>9.8819444444444085E-4</v>
      </c>
      <c r="J28" s="37" t="s">
        <v>52</v>
      </c>
      <c r="K28" s="29">
        <v>2.7064814814814816E-2</v>
      </c>
    </row>
    <row r="29" spans="1:11" ht="15.75">
      <c r="A29" s="32">
        <v>7</v>
      </c>
      <c r="B29" s="32">
        <v>62</v>
      </c>
      <c r="C29" s="32"/>
      <c r="D29" s="32" t="s">
        <v>106</v>
      </c>
      <c r="E29" s="32">
        <v>1995</v>
      </c>
      <c r="F29" s="32" t="s">
        <v>68</v>
      </c>
      <c r="G29" s="32" t="s">
        <v>55</v>
      </c>
      <c r="H29" s="33">
        <v>2.8321990740740741E-2</v>
      </c>
      <c r="I29" s="37">
        <f t="shared" si="0"/>
        <v>1.2571759259259255E-3</v>
      </c>
      <c r="J29" s="37" t="s">
        <v>52</v>
      </c>
      <c r="K29" s="29">
        <v>2.7064814814814816E-2</v>
      </c>
    </row>
    <row r="30" spans="1:11" ht="15.75">
      <c r="A30" s="32">
        <v>8</v>
      </c>
      <c r="B30" s="32">
        <v>46</v>
      </c>
      <c r="C30" s="32">
        <v>103471</v>
      </c>
      <c r="D30" s="32" t="s">
        <v>107</v>
      </c>
      <c r="E30" s="32">
        <v>1994</v>
      </c>
      <c r="F30" s="32" t="s">
        <v>57</v>
      </c>
      <c r="G30" s="32" t="s">
        <v>53</v>
      </c>
      <c r="H30" s="33">
        <v>2.8624652777777773E-2</v>
      </c>
      <c r="I30" s="37">
        <f t="shared" si="0"/>
        <v>1.5598379629629573E-3</v>
      </c>
      <c r="J30" s="37" t="s">
        <v>52</v>
      </c>
      <c r="K30" s="29">
        <v>2.7064814814814816E-2</v>
      </c>
    </row>
    <row r="31" spans="1:11" ht="15.75">
      <c r="A31" s="32">
        <v>9</v>
      </c>
      <c r="B31" s="32">
        <v>11</v>
      </c>
      <c r="C31" s="32">
        <v>102866</v>
      </c>
      <c r="D31" s="32" t="s">
        <v>108</v>
      </c>
      <c r="E31" s="32">
        <v>1991</v>
      </c>
      <c r="F31" s="32" t="s">
        <v>57</v>
      </c>
      <c r="G31" s="32" t="s">
        <v>87</v>
      </c>
      <c r="H31" s="33">
        <v>2.9051273148148146E-2</v>
      </c>
      <c r="I31" s="37">
        <f t="shared" si="0"/>
        <v>1.9864583333333297E-3</v>
      </c>
      <c r="J31" s="37" t="s">
        <v>52</v>
      </c>
      <c r="K31" s="29">
        <v>2.7064814814814816E-2</v>
      </c>
    </row>
    <row r="32" spans="1:11" ht="15.75">
      <c r="A32" s="32">
        <v>10</v>
      </c>
      <c r="B32" s="32">
        <v>10</v>
      </c>
      <c r="C32" s="32">
        <v>100011</v>
      </c>
      <c r="D32" s="32" t="s">
        <v>109</v>
      </c>
      <c r="E32" s="32">
        <v>1986</v>
      </c>
      <c r="F32" s="32" t="s">
        <v>57</v>
      </c>
      <c r="G32" s="32" t="s">
        <v>66</v>
      </c>
      <c r="H32" s="33">
        <v>2.908472222222222E-2</v>
      </c>
      <c r="I32" s="37">
        <f t="shared" si="0"/>
        <v>2.0199074074074043E-3</v>
      </c>
      <c r="J32" s="37" t="s">
        <v>52</v>
      </c>
      <c r="K32" s="29">
        <v>2.7064814814814816E-2</v>
      </c>
    </row>
    <row r="33" spans="1:11" ht="15.75">
      <c r="A33" s="32">
        <v>11</v>
      </c>
      <c r="B33" s="32">
        <v>45</v>
      </c>
      <c r="C33" s="32">
        <v>104199</v>
      </c>
      <c r="D33" s="32" t="s">
        <v>110</v>
      </c>
      <c r="E33" s="32">
        <v>1995</v>
      </c>
      <c r="F33" s="32" t="s">
        <v>52</v>
      </c>
      <c r="G33" s="32" t="s">
        <v>53</v>
      </c>
      <c r="H33" s="33">
        <v>2.9181134259259261E-2</v>
      </c>
      <c r="I33" s="37">
        <f t="shared" si="0"/>
        <v>2.116319444444445E-3</v>
      </c>
      <c r="J33" s="37" t="s">
        <v>68</v>
      </c>
      <c r="K33" s="29">
        <v>2.7064814814814816E-2</v>
      </c>
    </row>
    <row r="34" spans="1:11" ht="15.75">
      <c r="A34" s="32">
        <v>12</v>
      </c>
      <c r="B34" s="32">
        <v>5</v>
      </c>
      <c r="C34" s="32"/>
      <c r="D34" s="32" t="s">
        <v>111</v>
      </c>
      <c r="E34" s="32">
        <v>1985</v>
      </c>
      <c r="F34" s="32" t="s">
        <v>57</v>
      </c>
      <c r="G34" s="32" t="s">
        <v>112</v>
      </c>
      <c r="H34" s="33">
        <v>2.9256828703703702E-2</v>
      </c>
      <c r="I34" s="37">
        <f t="shared" si="0"/>
        <v>2.1920138888888857E-3</v>
      </c>
      <c r="J34" s="37" t="s">
        <v>68</v>
      </c>
      <c r="K34" s="29">
        <v>2.7064814814814816E-2</v>
      </c>
    </row>
    <row r="35" spans="1:11" ht="15.75">
      <c r="A35" s="32">
        <v>13</v>
      </c>
      <c r="B35" s="32">
        <v>41</v>
      </c>
      <c r="C35" s="32">
        <v>104534</v>
      </c>
      <c r="D35" s="32" t="s">
        <v>113</v>
      </c>
      <c r="E35" s="32">
        <v>1989</v>
      </c>
      <c r="F35" s="32" t="s">
        <v>57</v>
      </c>
      <c r="G35" s="32" t="s">
        <v>64</v>
      </c>
      <c r="H35" s="33">
        <v>2.9369212962962962E-2</v>
      </c>
      <c r="I35" s="37">
        <f t="shared" si="0"/>
        <v>2.3043981481481457E-3</v>
      </c>
      <c r="J35" s="37" t="s">
        <v>68</v>
      </c>
      <c r="K35" s="29">
        <v>2.7064814814814816E-2</v>
      </c>
    </row>
    <row r="36" spans="1:11" ht="15.75">
      <c r="A36" s="32">
        <v>14</v>
      </c>
      <c r="B36" s="32">
        <v>19</v>
      </c>
      <c r="C36" s="32"/>
      <c r="D36" s="32" t="s">
        <v>114</v>
      </c>
      <c r="E36" s="32">
        <v>1993</v>
      </c>
      <c r="F36" s="32" t="s">
        <v>52</v>
      </c>
      <c r="G36" s="32" t="s">
        <v>115</v>
      </c>
      <c r="H36" s="33">
        <v>2.9462731481481482E-2</v>
      </c>
      <c r="I36" s="37">
        <f t="shared" si="0"/>
        <v>2.3979166666666663E-3</v>
      </c>
      <c r="J36" s="37" t="s">
        <v>68</v>
      </c>
      <c r="K36" s="29">
        <v>2.7064814814814816E-2</v>
      </c>
    </row>
    <row r="37" spans="1:11" ht="15.75">
      <c r="A37" s="32">
        <v>15</v>
      </c>
      <c r="B37" s="32">
        <v>37</v>
      </c>
      <c r="C37" s="32"/>
      <c r="D37" s="32" t="s">
        <v>116</v>
      </c>
      <c r="E37" s="32">
        <v>1994</v>
      </c>
      <c r="F37" s="32" t="s">
        <v>52</v>
      </c>
      <c r="G37" s="32" t="s">
        <v>55</v>
      </c>
      <c r="H37" s="33">
        <v>2.9481712962962963E-2</v>
      </c>
      <c r="I37" s="37">
        <f t="shared" si="0"/>
        <v>2.4168981481481472E-3</v>
      </c>
      <c r="J37" s="37" t="s">
        <v>68</v>
      </c>
      <c r="K37" s="29">
        <v>2.7064814814814816E-2</v>
      </c>
    </row>
    <row r="38" spans="1:11" ht="15.75">
      <c r="A38" s="32">
        <v>16</v>
      </c>
      <c r="B38" s="32">
        <v>12</v>
      </c>
      <c r="C38" s="32">
        <v>103021</v>
      </c>
      <c r="D38" s="32" t="s">
        <v>117</v>
      </c>
      <c r="E38" s="32">
        <v>1993</v>
      </c>
      <c r="F38" s="32" t="s">
        <v>52</v>
      </c>
      <c r="G38" s="32" t="s">
        <v>66</v>
      </c>
      <c r="H38" s="33">
        <v>2.9511226851851854E-2</v>
      </c>
      <c r="I38" s="37">
        <f t="shared" si="0"/>
        <v>2.4464120370370386E-3</v>
      </c>
      <c r="J38" s="37" t="s">
        <v>68</v>
      </c>
      <c r="K38" s="29">
        <v>2.7064814814814816E-2</v>
      </c>
    </row>
    <row r="39" spans="1:11" ht="15.75">
      <c r="A39" s="32">
        <v>17</v>
      </c>
      <c r="B39" s="32">
        <v>47</v>
      </c>
      <c r="C39" s="32">
        <v>103020</v>
      </c>
      <c r="D39" s="32" t="s">
        <v>118</v>
      </c>
      <c r="E39" s="32">
        <v>1994</v>
      </c>
      <c r="F39" s="32" t="s">
        <v>57</v>
      </c>
      <c r="G39" s="32" t="s">
        <v>66</v>
      </c>
      <c r="H39" s="33">
        <v>2.9728703703703705E-2</v>
      </c>
      <c r="I39" s="37">
        <f t="shared" si="0"/>
        <v>2.6638888888888893E-3</v>
      </c>
      <c r="J39" s="37" t="s">
        <v>68</v>
      </c>
      <c r="K39" s="29">
        <v>2.7064814814814816E-2</v>
      </c>
    </row>
    <row r="40" spans="1:11" ht="15.75">
      <c r="A40" s="32">
        <v>18</v>
      </c>
      <c r="B40" s="32">
        <v>20</v>
      </c>
      <c r="C40" s="32"/>
      <c r="D40" s="32" t="s">
        <v>119</v>
      </c>
      <c r="E40" s="32">
        <v>1984</v>
      </c>
      <c r="F40" s="32" t="s">
        <v>68</v>
      </c>
      <c r="G40" s="32" t="s">
        <v>120</v>
      </c>
      <c r="H40" s="33">
        <v>2.9798611111111109E-2</v>
      </c>
      <c r="I40" s="37">
        <f t="shared" si="0"/>
        <v>2.7337962962962932E-3</v>
      </c>
      <c r="J40" s="37" t="s">
        <v>68</v>
      </c>
      <c r="K40" s="29">
        <v>2.7064814814814816E-2</v>
      </c>
    </row>
    <row r="41" spans="1:11" ht="15.75">
      <c r="A41" s="32">
        <v>19</v>
      </c>
      <c r="B41" s="32">
        <v>4</v>
      </c>
      <c r="C41" s="32"/>
      <c r="D41" s="32" t="s">
        <v>121</v>
      </c>
      <c r="E41" s="32">
        <v>1985</v>
      </c>
      <c r="F41" s="32" t="s">
        <v>52</v>
      </c>
      <c r="G41" s="32" t="s">
        <v>53</v>
      </c>
      <c r="H41" s="33">
        <v>2.9908796296296294E-2</v>
      </c>
      <c r="I41" s="37">
        <f t="shared" si="0"/>
        <v>2.8439814814814786E-3</v>
      </c>
      <c r="J41" s="37" t="s">
        <v>68</v>
      </c>
      <c r="K41" s="29">
        <v>2.7064814814814816E-2</v>
      </c>
    </row>
    <row r="42" spans="1:11" ht="15.75">
      <c r="A42" s="32">
        <v>20</v>
      </c>
      <c r="B42" s="32">
        <v>70</v>
      </c>
      <c r="C42" s="32"/>
      <c r="D42" s="32" t="s">
        <v>122</v>
      </c>
      <c r="E42" s="32">
        <v>1996</v>
      </c>
      <c r="F42" s="32" t="s">
        <v>68</v>
      </c>
      <c r="G42" s="32" t="s">
        <v>55</v>
      </c>
      <c r="H42" s="33">
        <v>2.9933796296296295E-2</v>
      </c>
      <c r="I42" s="37">
        <f t="shared" si="0"/>
        <v>2.8689814814814793E-3</v>
      </c>
      <c r="J42" s="37" t="s">
        <v>68</v>
      </c>
      <c r="K42" s="29">
        <v>2.7064814814814816E-2</v>
      </c>
    </row>
    <row r="43" spans="1:11" ht="15.75">
      <c r="A43" s="32">
        <v>21</v>
      </c>
      <c r="B43" s="32">
        <v>43</v>
      </c>
      <c r="C43" s="32">
        <v>105344</v>
      </c>
      <c r="D43" s="32" t="s">
        <v>123</v>
      </c>
      <c r="E43" s="32">
        <v>1995</v>
      </c>
      <c r="F43" s="32" t="s">
        <v>68</v>
      </c>
      <c r="G43" s="32" t="s">
        <v>53</v>
      </c>
      <c r="H43" s="33">
        <v>3.0027314814814816E-2</v>
      </c>
      <c r="I43" s="37">
        <f t="shared" si="0"/>
        <v>2.9624999999999999E-3</v>
      </c>
      <c r="J43" s="37" t="s">
        <v>68</v>
      </c>
      <c r="K43" s="29">
        <v>2.7064814814814816E-2</v>
      </c>
    </row>
    <row r="44" spans="1:11" ht="15.75">
      <c r="A44" s="32">
        <v>22</v>
      </c>
      <c r="B44" s="32">
        <v>17</v>
      </c>
      <c r="C44" s="32">
        <v>105581</v>
      </c>
      <c r="D44" s="32" t="s">
        <v>124</v>
      </c>
      <c r="E44" s="32">
        <v>1992</v>
      </c>
      <c r="F44" s="32" t="s">
        <v>68</v>
      </c>
      <c r="G44" s="32" t="s">
        <v>69</v>
      </c>
      <c r="H44" s="33">
        <v>3.0033217592592591E-2</v>
      </c>
      <c r="I44" s="37">
        <f t="shared" si="0"/>
        <v>2.9684027777777747E-3</v>
      </c>
      <c r="J44" s="37" t="s">
        <v>68</v>
      </c>
      <c r="K44" s="29">
        <v>2.7064814814814816E-2</v>
      </c>
    </row>
    <row r="45" spans="1:11" ht="15.75">
      <c r="A45" s="32">
        <v>23</v>
      </c>
      <c r="B45" s="32">
        <v>18</v>
      </c>
      <c r="C45" s="32">
        <v>105877</v>
      </c>
      <c r="D45" s="32" t="s">
        <v>125</v>
      </c>
      <c r="E45" s="32">
        <v>1983</v>
      </c>
      <c r="F45" s="32" t="s">
        <v>68</v>
      </c>
      <c r="G45" s="32" t="s">
        <v>66</v>
      </c>
      <c r="H45" s="33">
        <v>3.0564351851851853E-2</v>
      </c>
      <c r="I45" s="37">
        <f t="shared" si="0"/>
        <v>3.4995370370370371E-3</v>
      </c>
      <c r="J45" s="37" t="s">
        <v>68</v>
      </c>
      <c r="K45" s="29">
        <v>2.7064814814814816E-2</v>
      </c>
    </row>
    <row r="46" spans="1:11" ht="15.75">
      <c r="A46" s="32">
        <v>24</v>
      </c>
      <c r="B46" s="32">
        <v>9</v>
      </c>
      <c r="C46" s="32">
        <v>101803</v>
      </c>
      <c r="D46" s="32" t="s">
        <v>126</v>
      </c>
      <c r="E46" s="32">
        <v>1974</v>
      </c>
      <c r="F46" s="32" t="s">
        <v>68</v>
      </c>
      <c r="G46" s="32" t="s">
        <v>75</v>
      </c>
      <c r="H46" s="33">
        <v>3.0659837962962958E-2</v>
      </c>
      <c r="I46" s="37">
        <f t="shared" si="0"/>
        <v>3.5950231481481423E-3</v>
      </c>
      <c r="J46" s="37" t="s">
        <v>68</v>
      </c>
      <c r="K46" s="29">
        <v>2.7064814814814816E-2</v>
      </c>
    </row>
    <row r="47" spans="1:11" ht="15.75">
      <c r="A47" s="32">
        <v>25</v>
      </c>
      <c r="B47" s="32">
        <v>35</v>
      </c>
      <c r="C47" s="32"/>
      <c r="D47" s="32" t="s">
        <v>127</v>
      </c>
      <c r="E47" s="32">
        <v>1979</v>
      </c>
      <c r="F47" s="32" t="s">
        <v>68</v>
      </c>
      <c r="G47" s="32" t="s">
        <v>69</v>
      </c>
      <c r="H47" s="33">
        <v>3.0852083333333332E-2</v>
      </c>
      <c r="I47" s="37">
        <f t="shared" si="0"/>
        <v>3.7872685185185162E-3</v>
      </c>
      <c r="J47" s="37" t="s">
        <v>68</v>
      </c>
      <c r="K47" s="29">
        <v>2.7064814814814816E-2</v>
      </c>
    </row>
    <row r="48" spans="1:11" ht="15.75">
      <c r="A48" s="32">
        <v>26</v>
      </c>
      <c r="B48" s="32">
        <v>66</v>
      </c>
      <c r="C48" s="32"/>
      <c r="D48" s="32" t="s">
        <v>128</v>
      </c>
      <c r="E48" s="32">
        <v>1995</v>
      </c>
      <c r="F48" s="32" t="s">
        <v>68</v>
      </c>
      <c r="G48" s="32" t="s">
        <v>84</v>
      </c>
      <c r="H48" s="33">
        <v>3.1104166666666665E-2</v>
      </c>
      <c r="I48" s="37">
        <f t="shared" si="0"/>
        <v>4.0393518518518495E-3</v>
      </c>
      <c r="J48" s="37" t="s">
        <v>68</v>
      </c>
      <c r="K48" s="29">
        <v>2.7064814814814816E-2</v>
      </c>
    </row>
    <row r="49" spans="1:11" ht="15.75">
      <c r="A49" s="32">
        <v>27</v>
      </c>
      <c r="B49" s="32">
        <v>58</v>
      </c>
      <c r="C49" s="32"/>
      <c r="D49" s="32" t="s">
        <v>129</v>
      </c>
      <c r="E49" s="32">
        <v>1997</v>
      </c>
      <c r="F49" s="32" t="s">
        <v>68</v>
      </c>
      <c r="G49" s="32" t="s">
        <v>87</v>
      </c>
      <c r="H49" s="33">
        <v>3.1302662037037042E-2</v>
      </c>
      <c r="I49" s="37">
        <f t="shared" si="0"/>
        <v>4.2378472222222262E-3</v>
      </c>
      <c r="J49" s="37" t="s">
        <v>68</v>
      </c>
      <c r="K49" s="29">
        <v>2.7064814814814816E-2</v>
      </c>
    </row>
    <row r="50" spans="1:11" ht="15.75">
      <c r="A50" s="32">
        <v>28</v>
      </c>
      <c r="B50" s="32">
        <v>55</v>
      </c>
      <c r="C50" s="32">
        <v>106524</v>
      </c>
      <c r="D50" s="32" t="s">
        <v>130</v>
      </c>
      <c r="E50" s="32">
        <v>1997</v>
      </c>
      <c r="F50" s="32" t="s">
        <v>68</v>
      </c>
      <c r="G50" s="32" t="s">
        <v>69</v>
      </c>
      <c r="H50" s="33">
        <v>3.1402662037037038E-2</v>
      </c>
      <c r="I50" s="37">
        <f t="shared" si="0"/>
        <v>4.3378472222222221E-3</v>
      </c>
      <c r="J50" s="37" t="s">
        <v>68</v>
      </c>
      <c r="K50" s="29">
        <v>2.7064814814814816E-2</v>
      </c>
    </row>
    <row r="51" spans="1:11" ht="15.75">
      <c r="A51" s="32">
        <v>29</v>
      </c>
      <c r="B51" s="32">
        <v>44</v>
      </c>
      <c r="C51" s="32">
        <v>104625</v>
      </c>
      <c r="D51" s="32" t="s">
        <v>131</v>
      </c>
      <c r="E51" s="32">
        <v>1995</v>
      </c>
      <c r="F51" s="32" t="s">
        <v>68</v>
      </c>
      <c r="G51" s="32" t="s">
        <v>53</v>
      </c>
      <c r="H51" s="33">
        <v>3.141724537037037E-2</v>
      </c>
      <c r="I51" s="37">
        <f t="shared" si="0"/>
        <v>4.3524305555555538E-3</v>
      </c>
      <c r="J51" s="37" t="s">
        <v>68</v>
      </c>
      <c r="K51" s="29">
        <v>2.7064814814814816E-2</v>
      </c>
    </row>
    <row r="52" spans="1:11" ht="15.75">
      <c r="A52" s="32">
        <v>30</v>
      </c>
      <c r="B52" s="32">
        <v>40</v>
      </c>
      <c r="C52" s="32">
        <v>101578</v>
      </c>
      <c r="D52" s="32" t="s">
        <v>132</v>
      </c>
      <c r="E52" s="32">
        <v>1995</v>
      </c>
      <c r="F52" s="32" t="s">
        <v>68</v>
      </c>
      <c r="G52" s="32" t="s">
        <v>71</v>
      </c>
      <c r="H52" s="33">
        <v>3.146273148148148E-2</v>
      </c>
      <c r="I52" s="37">
        <f t="shared" si="0"/>
        <v>4.3979166666666646E-3</v>
      </c>
      <c r="J52" s="37" t="s">
        <v>68</v>
      </c>
      <c r="K52" s="29">
        <v>2.7064814814814816E-2</v>
      </c>
    </row>
    <row r="53" spans="1:11" ht="15.75">
      <c r="A53" s="32">
        <v>31</v>
      </c>
      <c r="B53" s="32">
        <v>29</v>
      </c>
      <c r="C53" s="32"/>
      <c r="D53" s="32" t="s">
        <v>133</v>
      </c>
      <c r="E53" s="32">
        <v>1989</v>
      </c>
      <c r="F53" s="32" t="s">
        <v>68</v>
      </c>
      <c r="G53" s="32" t="s">
        <v>90</v>
      </c>
      <c r="H53" s="33">
        <v>3.1729629629629628E-2</v>
      </c>
      <c r="I53" s="37">
        <f t="shared" si="0"/>
        <v>4.6648148148148126E-3</v>
      </c>
      <c r="J53" s="37" t="s">
        <v>68</v>
      </c>
      <c r="K53" s="29">
        <v>2.7064814814814816E-2</v>
      </c>
    </row>
    <row r="54" spans="1:11" ht="15.75">
      <c r="A54" s="32">
        <v>32</v>
      </c>
      <c r="B54" s="32">
        <v>36</v>
      </c>
      <c r="C54" s="32"/>
      <c r="D54" s="32" t="s">
        <v>134</v>
      </c>
      <c r="E54" s="32">
        <v>1995</v>
      </c>
      <c r="F54" s="32" t="s">
        <v>52</v>
      </c>
      <c r="G54" s="32" t="s">
        <v>135</v>
      </c>
      <c r="H54" s="33">
        <v>3.1759606481481482E-2</v>
      </c>
      <c r="I54" s="37">
        <f t="shared" si="0"/>
        <v>4.6947916666666666E-3</v>
      </c>
      <c r="J54" s="37" t="s">
        <v>68</v>
      </c>
      <c r="K54" s="29">
        <v>2.7064814814814816E-2</v>
      </c>
    </row>
    <row r="55" spans="1:11" ht="15.75">
      <c r="A55" s="32">
        <v>33</v>
      </c>
      <c r="B55" s="32">
        <v>8</v>
      </c>
      <c r="C55" s="32">
        <v>103226</v>
      </c>
      <c r="D55" s="32" t="s">
        <v>136</v>
      </c>
      <c r="E55" s="32">
        <v>1990</v>
      </c>
      <c r="F55" s="32" t="s">
        <v>68</v>
      </c>
      <c r="G55" s="32" t="s">
        <v>112</v>
      </c>
      <c r="H55" s="33">
        <v>3.1842361111111113E-2</v>
      </c>
      <c r="I55" s="37">
        <f t="shared" ref="I55:I86" si="1">(H55-K55)</f>
        <v>4.7775462962962971E-3</v>
      </c>
      <c r="J55" s="37" t="s">
        <v>68</v>
      </c>
      <c r="K55" s="29">
        <v>2.7064814814814816E-2</v>
      </c>
    </row>
    <row r="56" spans="1:11" ht="15.75">
      <c r="A56" s="32">
        <v>34</v>
      </c>
      <c r="B56" s="32">
        <v>65</v>
      </c>
      <c r="C56" s="32"/>
      <c r="D56" s="32" t="s">
        <v>137</v>
      </c>
      <c r="E56" s="32">
        <v>1997</v>
      </c>
      <c r="F56" s="32" t="s">
        <v>68</v>
      </c>
      <c r="G56" s="32" t="s">
        <v>55</v>
      </c>
      <c r="H56" s="33">
        <v>3.187997685185185E-2</v>
      </c>
      <c r="I56" s="37">
        <f t="shared" si="1"/>
        <v>4.8151620370370345E-3</v>
      </c>
      <c r="J56" s="37" t="s">
        <v>68</v>
      </c>
      <c r="K56" s="29">
        <v>2.7064814814814816E-2</v>
      </c>
    </row>
    <row r="57" spans="1:11" ht="15.75">
      <c r="A57" s="32">
        <v>35</v>
      </c>
      <c r="B57" s="32">
        <v>57</v>
      </c>
      <c r="C57" s="32">
        <v>103023</v>
      </c>
      <c r="D57" s="32" t="s">
        <v>138</v>
      </c>
      <c r="E57" s="32">
        <v>1994</v>
      </c>
      <c r="F57" s="32" t="s">
        <v>68</v>
      </c>
      <c r="G57" s="32" t="s">
        <v>66</v>
      </c>
      <c r="H57" s="33">
        <v>3.1941782407407408E-2</v>
      </c>
      <c r="I57" s="37">
        <f t="shared" si="1"/>
        <v>4.8769675925925925E-3</v>
      </c>
      <c r="J57" s="37" t="s">
        <v>68</v>
      </c>
      <c r="K57" s="29">
        <v>2.7064814814814816E-2</v>
      </c>
    </row>
    <row r="58" spans="1:11" ht="15.75">
      <c r="A58" s="32">
        <v>36</v>
      </c>
      <c r="B58" s="32">
        <v>7</v>
      </c>
      <c r="C58" s="32"/>
      <c r="D58" s="32" t="s">
        <v>139</v>
      </c>
      <c r="E58" s="32">
        <v>1981</v>
      </c>
      <c r="F58" s="32" t="s">
        <v>57</v>
      </c>
      <c r="G58" s="32" t="s">
        <v>71</v>
      </c>
      <c r="H58" s="33">
        <v>3.2063194444444443E-2</v>
      </c>
      <c r="I58" s="37">
        <f t="shared" si="1"/>
        <v>4.9983796296296269E-3</v>
      </c>
      <c r="J58" s="37" t="s">
        <v>68</v>
      </c>
      <c r="K58" s="29">
        <v>2.7064814814814816E-2</v>
      </c>
    </row>
    <row r="59" spans="1:11" ht="15.75">
      <c r="A59" s="32">
        <v>37</v>
      </c>
      <c r="B59" s="32">
        <v>34</v>
      </c>
      <c r="C59" s="32"/>
      <c r="D59" s="32" t="s">
        <v>140</v>
      </c>
      <c r="E59" s="32">
        <v>1986</v>
      </c>
      <c r="F59" s="32" t="s">
        <v>68</v>
      </c>
      <c r="G59" s="32" t="s">
        <v>141</v>
      </c>
      <c r="H59" s="33">
        <v>3.2090972222222222E-2</v>
      </c>
      <c r="I59" s="37">
        <f t="shared" si="1"/>
        <v>5.0261574074074063E-3</v>
      </c>
      <c r="J59" s="37" t="s">
        <v>68</v>
      </c>
      <c r="K59" s="29">
        <v>2.7064814814814816E-2</v>
      </c>
    </row>
    <row r="60" spans="1:11" ht="15.75">
      <c r="A60" s="32">
        <v>38</v>
      </c>
      <c r="B60" s="32">
        <v>51</v>
      </c>
      <c r="C60" s="32">
        <v>104917</v>
      </c>
      <c r="D60" s="32" t="s">
        <v>142</v>
      </c>
      <c r="E60" s="32">
        <v>1996</v>
      </c>
      <c r="F60" s="32" t="s">
        <v>68</v>
      </c>
      <c r="G60" s="32" t="s">
        <v>69</v>
      </c>
      <c r="H60" s="33">
        <v>3.2137847222222224E-2</v>
      </c>
      <c r="I60" s="37">
        <f t="shared" si="1"/>
        <v>5.073032407407408E-3</v>
      </c>
      <c r="J60" s="37" t="s">
        <v>68</v>
      </c>
      <c r="K60" s="29">
        <v>2.7064814814814816E-2</v>
      </c>
    </row>
    <row r="61" spans="1:11" ht="15.75">
      <c r="A61" s="32">
        <v>39</v>
      </c>
      <c r="B61" s="32">
        <v>68</v>
      </c>
      <c r="C61" s="32"/>
      <c r="D61" s="32" t="s">
        <v>143</v>
      </c>
      <c r="E61" s="32">
        <v>1997</v>
      </c>
      <c r="F61" s="32" t="s">
        <v>68</v>
      </c>
      <c r="G61" s="32" t="s">
        <v>69</v>
      </c>
      <c r="H61" s="33">
        <v>3.2318634259259259E-2</v>
      </c>
      <c r="I61" s="37">
        <f t="shared" si="1"/>
        <v>5.2538194444444429E-3</v>
      </c>
      <c r="J61" s="37" t="s">
        <v>68</v>
      </c>
      <c r="K61" s="29">
        <v>2.7064814814814816E-2</v>
      </c>
    </row>
    <row r="62" spans="1:11" ht="15.75">
      <c r="A62" s="32">
        <v>40</v>
      </c>
      <c r="B62" s="32">
        <v>42</v>
      </c>
      <c r="C62" s="32">
        <v>105345</v>
      </c>
      <c r="D62" s="32" t="s">
        <v>144</v>
      </c>
      <c r="E62" s="32">
        <v>1995</v>
      </c>
      <c r="F62" s="32" t="s">
        <v>68</v>
      </c>
      <c r="G62" s="32" t="s">
        <v>53</v>
      </c>
      <c r="H62" s="33">
        <v>3.2330208333333339E-2</v>
      </c>
      <c r="I62" s="37">
        <f t="shared" si="1"/>
        <v>5.2653935185185234E-3</v>
      </c>
      <c r="J62" s="37" t="s">
        <v>68</v>
      </c>
      <c r="K62" s="29">
        <v>2.7064814814814816E-2</v>
      </c>
    </row>
    <row r="63" spans="1:11" ht="15.75">
      <c r="A63" s="32">
        <v>41</v>
      </c>
      <c r="B63" s="32">
        <v>3</v>
      </c>
      <c r="C63" s="32"/>
      <c r="D63" s="32" t="s">
        <v>145</v>
      </c>
      <c r="E63" s="32">
        <v>1987</v>
      </c>
      <c r="F63" s="32" t="s">
        <v>52</v>
      </c>
      <c r="G63" s="32" t="s">
        <v>112</v>
      </c>
      <c r="H63" s="33">
        <v>3.2416898148148146E-2</v>
      </c>
      <c r="I63" s="37">
        <f t="shared" si="1"/>
        <v>5.3520833333333302E-3</v>
      </c>
      <c r="J63" s="37" t="s">
        <v>68</v>
      </c>
      <c r="K63" s="29">
        <v>2.7064814814814816E-2</v>
      </c>
    </row>
    <row r="64" spans="1:11" ht="15.75">
      <c r="A64" s="32">
        <v>42</v>
      </c>
      <c r="B64" s="32">
        <v>39</v>
      </c>
      <c r="C64" s="32"/>
      <c r="D64" s="32" t="s">
        <v>146</v>
      </c>
      <c r="E64" s="32">
        <v>1996</v>
      </c>
      <c r="F64" s="32" t="s">
        <v>52</v>
      </c>
      <c r="G64" s="32" t="s">
        <v>84</v>
      </c>
      <c r="H64" s="33">
        <v>3.2512962962962959E-2</v>
      </c>
      <c r="I64" s="37">
        <f t="shared" si="1"/>
        <v>5.4481481481481429E-3</v>
      </c>
      <c r="J64" s="37" t="s">
        <v>68</v>
      </c>
      <c r="K64" s="29">
        <v>2.7064814814814816E-2</v>
      </c>
    </row>
    <row r="65" spans="1:11" ht="15.75">
      <c r="A65" s="32">
        <v>43</v>
      </c>
      <c r="B65" s="32">
        <v>38</v>
      </c>
      <c r="C65" s="32"/>
      <c r="D65" s="32" t="s">
        <v>147</v>
      </c>
      <c r="E65" s="32">
        <v>1994</v>
      </c>
      <c r="F65" s="32" t="s">
        <v>52</v>
      </c>
      <c r="G65" s="32" t="s">
        <v>84</v>
      </c>
      <c r="H65" s="33">
        <v>3.2574884259259258E-2</v>
      </c>
      <c r="I65" s="37">
        <f t="shared" si="1"/>
        <v>5.5100694444444424E-3</v>
      </c>
      <c r="J65" s="37" t="s">
        <v>68</v>
      </c>
      <c r="K65" s="29">
        <v>2.7064814814814816E-2</v>
      </c>
    </row>
    <row r="66" spans="1:11" ht="15.75">
      <c r="A66" s="32">
        <v>44</v>
      </c>
      <c r="B66" s="32">
        <v>24</v>
      </c>
      <c r="C66" s="32"/>
      <c r="D66" s="32" t="s">
        <v>148</v>
      </c>
      <c r="E66" s="32">
        <v>1986</v>
      </c>
      <c r="F66" s="32" t="s">
        <v>68</v>
      </c>
      <c r="G66" s="32" t="s">
        <v>90</v>
      </c>
      <c r="H66" s="33">
        <v>3.2707060185185183E-2</v>
      </c>
      <c r="I66" s="37">
        <f t="shared" si="1"/>
        <v>5.6422453703703669E-3</v>
      </c>
      <c r="J66" s="37" t="s">
        <v>68</v>
      </c>
      <c r="K66" s="29">
        <v>2.7064814814814816E-2</v>
      </c>
    </row>
    <row r="67" spans="1:11" ht="15.75">
      <c r="A67" s="32">
        <v>45</v>
      </c>
      <c r="B67" s="32">
        <v>53</v>
      </c>
      <c r="C67" s="32">
        <v>105403</v>
      </c>
      <c r="D67" s="32" t="s">
        <v>149</v>
      </c>
      <c r="E67" s="32">
        <v>1996</v>
      </c>
      <c r="F67" s="32" t="s">
        <v>68</v>
      </c>
      <c r="G67" s="32" t="s">
        <v>77</v>
      </c>
      <c r="H67" s="33">
        <v>3.2726273148148147E-2</v>
      </c>
      <c r="I67" s="37">
        <f t="shared" si="1"/>
        <v>5.6614583333333308E-3</v>
      </c>
      <c r="J67" s="37" t="s">
        <v>68</v>
      </c>
      <c r="K67" s="29">
        <v>2.7064814814814816E-2</v>
      </c>
    </row>
    <row r="68" spans="1:11" ht="15.75">
      <c r="A68" s="32">
        <v>46</v>
      </c>
      <c r="B68" s="32">
        <v>28</v>
      </c>
      <c r="C68" s="32"/>
      <c r="D68" s="32" t="s">
        <v>150</v>
      </c>
      <c r="E68" s="32">
        <v>1993</v>
      </c>
      <c r="F68" s="32" t="s">
        <v>68</v>
      </c>
      <c r="G68" s="32" t="s">
        <v>87</v>
      </c>
      <c r="H68" s="33">
        <v>3.2817592592592593E-2</v>
      </c>
      <c r="I68" s="37">
        <f t="shared" si="1"/>
        <v>5.7527777777777768E-3</v>
      </c>
      <c r="J68" s="37" t="s">
        <v>68</v>
      </c>
      <c r="K68" s="29">
        <v>2.7064814814814816E-2</v>
      </c>
    </row>
    <row r="69" spans="1:11" ht="15.75">
      <c r="A69" s="32">
        <v>47</v>
      </c>
      <c r="B69" s="32">
        <v>61</v>
      </c>
      <c r="C69" s="32"/>
      <c r="D69" s="32" t="s">
        <v>151</v>
      </c>
      <c r="E69" s="32">
        <v>1994</v>
      </c>
      <c r="F69" s="32" t="s">
        <v>68</v>
      </c>
      <c r="G69" s="32" t="s">
        <v>84</v>
      </c>
      <c r="H69" s="33">
        <v>3.2958449074074074E-2</v>
      </c>
      <c r="I69" s="37">
        <f t="shared" si="1"/>
        <v>5.8936342592592582E-3</v>
      </c>
      <c r="J69" s="37" t="s">
        <v>68</v>
      </c>
      <c r="K69" s="29">
        <v>2.7064814814814816E-2</v>
      </c>
    </row>
    <row r="70" spans="1:11" ht="15.75">
      <c r="A70" s="32">
        <v>48</v>
      </c>
      <c r="B70" s="32">
        <v>60</v>
      </c>
      <c r="C70" s="32"/>
      <c r="D70" s="32" t="s">
        <v>152</v>
      </c>
      <c r="E70" s="32">
        <v>1996</v>
      </c>
      <c r="F70" s="32" t="s">
        <v>68</v>
      </c>
      <c r="G70" s="32" t="s">
        <v>90</v>
      </c>
      <c r="H70" s="33">
        <v>3.2979398148148147E-2</v>
      </c>
      <c r="I70" s="37">
        <f t="shared" si="1"/>
        <v>5.9145833333333307E-3</v>
      </c>
      <c r="J70" s="37" t="s">
        <v>68</v>
      </c>
      <c r="K70" s="29">
        <v>2.7064814814814816E-2</v>
      </c>
    </row>
    <row r="71" spans="1:11" ht="15.75">
      <c r="A71" s="32">
        <v>49</v>
      </c>
      <c r="B71" s="32">
        <v>33</v>
      </c>
      <c r="C71" s="32"/>
      <c r="D71" s="32" t="s">
        <v>153</v>
      </c>
      <c r="E71" s="32">
        <v>1991</v>
      </c>
      <c r="F71" s="32" t="s">
        <v>68</v>
      </c>
      <c r="G71" s="32" t="s">
        <v>90</v>
      </c>
      <c r="H71" s="33">
        <v>3.3136805555555558E-2</v>
      </c>
      <c r="I71" s="37">
        <f t="shared" si="1"/>
        <v>6.0719907407407424E-3</v>
      </c>
      <c r="J71" s="37" t="s">
        <v>68</v>
      </c>
      <c r="K71" s="29">
        <v>2.7064814814814816E-2</v>
      </c>
    </row>
    <row r="72" spans="1:11" ht="15.75">
      <c r="A72" s="32">
        <v>50</v>
      </c>
      <c r="B72" s="32">
        <v>56</v>
      </c>
      <c r="C72" s="32">
        <v>106525</v>
      </c>
      <c r="D72" s="32" t="s">
        <v>154</v>
      </c>
      <c r="E72" s="32">
        <v>1997</v>
      </c>
      <c r="F72" s="32" t="s">
        <v>68</v>
      </c>
      <c r="G72" s="32" t="s">
        <v>69</v>
      </c>
      <c r="H72" s="33">
        <v>3.3312152777777777E-2</v>
      </c>
      <c r="I72" s="37">
        <f t="shared" si="1"/>
        <v>6.2473379629629615E-3</v>
      </c>
      <c r="J72" s="37" t="s">
        <v>181</v>
      </c>
      <c r="K72" s="29">
        <v>2.7064814814814816E-2</v>
      </c>
    </row>
    <row r="73" spans="1:11" ht="15.75">
      <c r="A73" s="32">
        <v>51</v>
      </c>
      <c r="B73" s="32">
        <v>1</v>
      </c>
      <c r="C73" s="32"/>
      <c r="D73" s="32" t="s">
        <v>155</v>
      </c>
      <c r="E73" s="32">
        <v>1971</v>
      </c>
      <c r="F73" s="32" t="s">
        <v>52</v>
      </c>
      <c r="G73" s="32" t="s">
        <v>112</v>
      </c>
      <c r="H73" s="33">
        <v>3.3750810185185186E-2</v>
      </c>
      <c r="I73" s="37">
        <f t="shared" si="1"/>
        <v>6.6859953703703699E-3</v>
      </c>
      <c r="J73" s="37" t="s">
        <v>181</v>
      </c>
      <c r="K73" s="29">
        <v>2.7064814814814816E-2</v>
      </c>
    </row>
    <row r="74" spans="1:11" ht="15.75">
      <c r="A74" s="32">
        <v>52</v>
      </c>
      <c r="B74" s="32">
        <v>22</v>
      </c>
      <c r="C74" s="32"/>
      <c r="D74" s="32" t="s">
        <v>156</v>
      </c>
      <c r="E74" s="32">
        <v>1981</v>
      </c>
      <c r="F74" s="32" t="s">
        <v>68</v>
      </c>
      <c r="G74" s="32" t="s">
        <v>112</v>
      </c>
      <c r="H74" s="33">
        <v>3.4093981481481482E-2</v>
      </c>
      <c r="I74" s="37">
        <f t="shared" si="1"/>
        <v>7.0291666666666662E-3</v>
      </c>
      <c r="J74" s="37" t="s">
        <v>181</v>
      </c>
      <c r="K74" s="29">
        <v>2.7064814814814816E-2</v>
      </c>
    </row>
    <row r="75" spans="1:11" ht="15.75">
      <c r="A75" s="32">
        <v>53</v>
      </c>
      <c r="B75" s="32">
        <v>21</v>
      </c>
      <c r="C75" s="32"/>
      <c r="D75" s="32" t="s">
        <v>157</v>
      </c>
      <c r="E75" s="32">
        <v>1984</v>
      </c>
      <c r="F75" s="32" t="s">
        <v>68</v>
      </c>
      <c r="G75" s="32" t="s">
        <v>158</v>
      </c>
      <c r="H75" s="33">
        <v>3.411273148148148E-2</v>
      </c>
      <c r="I75" s="37">
        <f t="shared" si="1"/>
        <v>7.0479166666666641E-3</v>
      </c>
      <c r="J75" s="37" t="s">
        <v>181</v>
      </c>
      <c r="K75" s="29">
        <v>2.7064814814814816E-2</v>
      </c>
    </row>
    <row r="76" spans="1:11" ht="15.75">
      <c r="A76" s="32">
        <v>54</v>
      </c>
      <c r="B76" s="32">
        <v>50</v>
      </c>
      <c r="C76" s="32">
        <v>104025</v>
      </c>
      <c r="D76" s="32" t="s">
        <v>159</v>
      </c>
      <c r="E76" s="32">
        <v>1997</v>
      </c>
      <c r="F76" s="32" t="s">
        <v>68</v>
      </c>
      <c r="G76" s="32" t="s">
        <v>66</v>
      </c>
      <c r="H76" s="33">
        <v>3.4402546296296299E-2</v>
      </c>
      <c r="I76" s="37">
        <f t="shared" si="1"/>
        <v>7.3377314814814833E-3</v>
      </c>
      <c r="J76" s="37" t="s">
        <v>181</v>
      </c>
      <c r="K76" s="29">
        <v>2.7064814814814816E-2</v>
      </c>
    </row>
    <row r="77" spans="1:11" ht="15.75">
      <c r="A77" s="32">
        <v>55</v>
      </c>
      <c r="B77" s="32">
        <v>27</v>
      </c>
      <c r="C77" s="32"/>
      <c r="D77" s="32" t="s">
        <v>160</v>
      </c>
      <c r="E77" s="32">
        <v>1962</v>
      </c>
      <c r="F77" s="32" t="s">
        <v>68</v>
      </c>
      <c r="G77" s="32" t="s">
        <v>112</v>
      </c>
      <c r="H77" s="33">
        <v>3.4568055555555553E-2</v>
      </c>
      <c r="I77" s="37">
        <f t="shared" si="1"/>
        <v>7.5032407407407374E-3</v>
      </c>
      <c r="J77" s="37" t="s">
        <v>181</v>
      </c>
      <c r="K77" s="29">
        <v>2.7064814814814816E-2</v>
      </c>
    </row>
    <row r="78" spans="1:11" ht="15.75">
      <c r="A78" s="32">
        <v>56</v>
      </c>
      <c r="B78" s="32">
        <v>69</v>
      </c>
      <c r="C78" s="32"/>
      <c r="D78" s="32" t="s">
        <v>161</v>
      </c>
      <c r="E78" s="32">
        <v>1995</v>
      </c>
      <c r="F78" s="32" t="s">
        <v>68</v>
      </c>
      <c r="G78" s="32" t="s">
        <v>66</v>
      </c>
      <c r="H78" s="33">
        <v>3.4750115740740738E-2</v>
      </c>
      <c r="I78" s="37">
        <f t="shared" si="1"/>
        <v>7.6853009259259218E-3</v>
      </c>
      <c r="J78" s="37" t="s">
        <v>181</v>
      </c>
      <c r="K78" s="29">
        <v>2.7064814814814816E-2</v>
      </c>
    </row>
    <row r="79" spans="1:11" ht="15.75">
      <c r="A79" s="32">
        <v>57</v>
      </c>
      <c r="B79" s="32">
        <v>32</v>
      </c>
      <c r="C79" s="32"/>
      <c r="D79" s="32" t="s">
        <v>162</v>
      </c>
      <c r="E79" s="32">
        <v>1976</v>
      </c>
      <c r="F79" s="32" t="s">
        <v>68</v>
      </c>
      <c r="G79" s="32" t="s">
        <v>163</v>
      </c>
      <c r="H79" s="33">
        <v>3.5088541666666667E-2</v>
      </c>
      <c r="I79" s="37">
        <f t="shared" si="1"/>
        <v>8.0237268518518513E-3</v>
      </c>
      <c r="J79" s="37" t="s">
        <v>181</v>
      </c>
      <c r="K79" s="29">
        <v>2.7064814814814816E-2</v>
      </c>
    </row>
    <row r="80" spans="1:11" ht="15.75">
      <c r="A80" s="32">
        <v>58</v>
      </c>
      <c r="B80" s="32">
        <v>30</v>
      </c>
      <c r="C80" s="32"/>
      <c r="D80" s="32" t="s">
        <v>164</v>
      </c>
      <c r="E80" s="32">
        <v>1970</v>
      </c>
      <c r="F80" s="32" t="s">
        <v>68</v>
      </c>
      <c r="G80" s="32" t="s">
        <v>90</v>
      </c>
      <c r="H80" s="33">
        <v>3.5397453703703702E-2</v>
      </c>
      <c r="I80" s="37">
        <f t="shared" si="1"/>
        <v>8.332638888888886E-3</v>
      </c>
      <c r="J80" s="37" t="s">
        <v>181</v>
      </c>
      <c r="K80" s="29">
        <v>2.7064814814814816E-2</v>
      </c>
    </row>
    <row r="81" spans="1:11" ht="15.75">
      <c r="A81" s="32">
        <v>59</v>
      </c>
      <c r="B81" s="32">
        <v>64</v>
      </c>
      <c r="C81" s="32"/>
      <c r="D81" s="32" t="s">
        <v>165</v>
      </c>
      <c r="E81" s="32">
        <v>1997</v>
      </c>
      <c r="F81" s="32" t="s">
        <v>68</v>
      </c>
      <c r="G81" s="32" t="s">
        <v>69</v>
      </c>
      <c r="H81" s="33">
        <v>3.5437615740740738E-2</v>
      </c>
      <c r="I81" s="37">
        <f t="shared" si="1"/>
        <v>8.3728009259259224E-3</v>
      </c>
      <c r="J81" s="37" t="s">
        <v>181</v>
      </c>
      <c r="K81" s="29">
        <v>2.7064814814814816E-2</v>
      </c>
    </row>
    <row r="82" spans="1:11" ht="15.75">
      <c r="A82" s="32">
        <v>60</v>
      </c>
      <c r="B82" s="32">
        <v>63</v>
      </c>
      <c r="C82" s="32"/>
      <c r="D82" s="32" t="s">
        <v>166</v>
      </c>
      <c r="E82" s="32">
        <v>1994</v>
      </c>
      <c r="F82" s="32" t="s">
        <v>68</v>
      </c>
      <c r="G82" s="32" t="s">
        <v>167</v>
      </c>
      <c r="H82" s="33">
        <v>3.5612731481481481E-2</v>
      </c>
      <c r="I82" s="37">
        <f t="shared" si="1"/>
        <v>8.5479166666666655E-3</v>
      </c>
      <c r="J82" s="37" t="s">
        <v>181</v>
      </c>
      <c r="K82" s="29">
        <v>2.7064814814814816E-2</v>
      </c>
    </row>
    <row r="83" spans="1:11" ht="15.75">
      <c r="A83" s="32">
        <v>61</v>
      </c>
      <c r="B83" s="32">
        <v>16</v>
      </c>
      <c r="C83" s="32">
        <v>104866</v>
      </c>
      <c r="D83" s="32" t="s">
        <v>168</v>
      </c>
      <c r="E83" s="32">
        <v>1983</v>
      </c>
      <c r="F83" s="32" t="s">
        <v>68</v>
      </c>
      <c r="G83" s="32" t="s">
        <v>112</v>
      </c>
      <c r="H83" s="33">
        <v>3.5649537037037035E-2</v>
      </c>
      <c r="I83" s="37">
        <f t="shared" si="1"/>
        <v>8.5847222222222193E-3</v>
      </c>
      <c r="J83" s="37" t="s">
        <v>181</v>
      </c>
      <c r="K83" s="29">
        <v>2.7064814814814816E-2</v>
      </c>
    </row>
    <row r="84" spans="1:11" ht="15.75">
      <c r="A84" s="32">
        <v>62</v>
      </c>
      <c r="B84" s="32">
        <v>59</v>
      </c>
      <c r="C84" s="32"/>
      <c r="D84" s="32" t="s">
        <v>169</v>
      </c>
      <c r="E84" s="32">
        <v>1995</v>
      </c>
      <c r="F84" s="32" t="s">
        <v>68</v>
      </c>
      <c r="G84" s="32" t="s">
        <v>90</v>
      </c>
      <c r="H84" s="33">
        <v>3.5663773148148149E-2</v>
      </c>
      <c r="I84" s="37">
        <f t="shared" si="1"/>
        <v>8.5989583333333335E-3</v>
      </c>
      <c r="J84" s="37" t="s">
        <v>181</v>
      </c>
      <c r="K84" s="29">
        <v>2.7064814814814816E-2</v>
      </c>
    </row>
    <row r="85" spans="1:11" ht="15.75">
      <c r="A85" s="32">
        <v>63</v>
      </c>
      <c r="B85" s="32">
        <v>67</v>
      </c>
      <c r="C85" s="32"/>
      <c r="D85" s="32" t="s">
        <v>170</v>
      </c>
      <c r="E85" s="32">
        <v>1994</v>
      </c>
      <c r="F85" s="32" t="s">
        <v>68</v>
      </c>
      <c r="G85" s="32" t="s">
        <v>141</v>
      </c>
      <c r="H85" s="33">
        <v>3.5996990740740746E-2</v>
      </c>
      <c r="I85" s="37">
        <f t="shared" si="1"/>
        <v>8.9321759259259302E-3</v>
      </c>
      <c r="J85" s="37" t="s">
        <v>181</v>
      </c>
      <c r="K85" s="29">
        <v>2.7064814814814816E-2</v>
      </c>
    </row>
    <row r="86" spans="1:11" ht="15.75">
      <c r="A86" s="32">
        <v>64</v>
      </c>
      <c r="B86" s="32">
        <v>52</v>
      </c>
      <c r="C86" s="32"/>
      <c r="D86" s="32" t="s">
        <v>171</v>
      </c>
      <c r="E86" s="32">
        <v>1995</v>
      </c>
      <c r="F86" s="32" t="s">
        <v>68</v>
      </c>
      <c r="G86" s="32" t="s">
        <v>172</v>
      </c>
      <c r="H86" s="33">
        <v>3.6172337962962965E-2</v>
      </c>
      <c r="I86" s="37">
        <f t="shared" si="1"/>
        <v>9.1075231481481493E-3</v>
      </c>
      <c r="J86" s="37" t="s">
        <v>181</v>
      </c>
      <c r="K86" s="29">
        <v>2.7064814814814816E-2</v>
      </c>
    </row>
    <row r="87" spans="1:11" ht="15.75">
      <c r="A87" s="32">
        <v>65</v>
      </c>
      <c r="B87" s="32">
        <v>31</v>
      </c>
      <c r="C87" s="32"/>
      <c r="D87" s="32" t="s">
        <v>173</v>
      </c>
      <c r="E87" s="32">
        <v>1974</v>
      </c>
      <c r="F87" s="32" t="s">
        <v>68</v>
      </c>
      <c r="G87" s="32" t="s">
        <v>163</v>
      </c>
      <c r="H87" s="33">
        <v>3.6192939814814813E-2</v>
      </c>
      <c r="I87" s="37">
        <f t="shared" ref="I87:I92" si="2">(H87-K87)</f>
        <v>9.1281249999999974E-3</v>
      </c>
      <c r="J87" s="37" t="s">
        <v>181</v>
      </c>
      <c r="K87" s="29">
        <v>2.7064814814814816E-2</v>
      </c>
    </row>
    <row r="88" spans="1:11" ht="15.75">
      <c r="A88" s="32">
        <v>66</v>
      </c>
      <c r="B88" s="32">
        <v>2</v>
      </c>
      <c r="C88" s="32"/>
      <c r="D88" s="32" t="s">
        <v>174</v>
      </c>
      <c r="E88" s="32">
        <v>1980</v>
      </c>
      <c r="F88" s="32" t="s">
        <v>52</v>
      </c>
      <c r="G88" s="32" t="s">
        <v>71</v>
      </c>
      <c r="H88" s="33">
        <v>3.6220601851851851E-2</v>
      </c>
      <c r="I88" s="37">
        <f t="shared" si="2"/>
        <v>9.1557870370370352E-3</v>
      </c>
      <c r="J88" s="37" t="s">
        <v>181</v>
      </c>
      <c r="K88" s="29">
        <v>2.7064814814814816E-2</v>
      </c>
    </row>
    <row r="89" spans="1:11" ht="15.75">
      <c r="A89" s="32">
        <v>67</v>
      </c>
      <c r="B89" s="32">
        <v>23</v>
      </c>
      <c r="C89" s="32"/>
      <c r="D89" s="32" t="s">
        <v>175</v>
      </c>
      <c r="E89" s="32">
        <v>1993</v>
      </c>
      <c r="F89" s="32" t="s">
        <v>68</v>
      </c>
      <c r="G89" s="32" t="s">
        <v>167</v>
      </c>
      <c r="H89" s="33">
        <v>3.677986111111111E-2</v>
      </c>
      <c r="I89" s="37">
        <f t="shared" si="2"/>
        <v>9.7150462962962945E-3</v>
      </c>
      <c r="J89" s="37" t="s">
        <v>181</v>
      </c>
      <c r="K89" s="29">
        <v>2.7064814814814816E-2</v>
      </c>
    </row>
    <row r="90" spans="1:11" ht="15.75">
      <c r="A90" s="32">
        <v>68</v>
      </c>
      <c r="B90" s="32">
        <v>54</v>
      </c>
      <c r="C90" s="32">
        <v>105796</v>
      </c>
      <c r="D90" s="32" t="s">
        <v>176</v>
      </c>
      <c r="E90" s="32">
        <v>1994</v>
      </c>
      <c r="F90" s="32" t="s">
        <v>68</v>
      </c>
      <c r="G90" s="32" t="s">
        <v>66</v>
      </c>
      <c r="H90" s="33">
        <v>3.6878587962962964E-2</v>
      </c>
      <c r="I90" s="37">
        <f t="shared" si="2"/>
        <v>9.8137731481481479E-3</v>
      </c>
      <c r="J90" s="37" t="s">
        <v>181</v>
      </c>
      <c r="K90" s="29">
        <v>2.7064814814814816E-2</v>
      </c>
    </row>
    <row r="91" spans="1:11" ht="15.75">
      <c r="A91" s="32">
        <v>69</v>
      </c>
      <c r="B91" s="32">
        <v>26</v>
      </c>
      <c r="C91" s="32"/>
      <c r="D91" s="32" t="s">
        <v>177</v>
      </c>
      <c r="E91" s="32">
        <v>1967</v>
      </c>
      <c r="F91" s="32" t="s">
        <v>68</v>
      </c>
      <c r="G91" s="32" t="s">
        <v>178</v>
      </c>
      <c r="H91" s="33">
        <v>3.902523148148148E-2</v>
      </c>
      <c r="I91" s="37">
        <f t="shared" si="2"/>
        <v>1.1960416666666664E-2</v>
      </c>
      <c r="J91" s="37" t="s">
        <v>182</v>
      </c>
      <c r="K91" s="29">
        <v>2.7064814814814816E-2</v>
      </c>
    </row>
    <row r="92" spans="1:11" ht="15.75">
      <c r="A92" s="32">
        <v>70</v>
      </c>
      <c r="B92" s="32">
        <v>25</v>
      </c>
      <c r="C92" s="32"/>
      <c r="D92" s="32" t="s">
        <v>179</v>
      </c>
      <c r="E92" s="32">
        <v>1991</v>
      </c>
      <c r="F92" s="32" t="s">
        <v>68</v>
      </c>
      <c r="G92" s="32" t="s">
        <v>167</v>
      </c>
      <c r="H92" s="33">
        <v>3.9852199074074071E-2</v>
      </c>
      <c r="I92" s="37">
        <f t="shared" si="2"/>
        <v>1.2787384259259255E-2</v>
      </c>
      <c r="J92" s="37" t="s">
        <v>182</v>
      </c>
      <c r="K92" s="29">
        <v>2.7064814814814816E-2</v>
      </c>
    </row>
    <row r="93" spans="1:11" ht="15.75">
      <c r="A93" s="42" t="s">
        <v>24</v>
      </c>
      <c r="B93" s="42"/>
      <c r="C93" s="42"/>
      <c r="D93" s="42"/>
      <c r="E93" s="42"/>
      <c r="F93" s="42"/>
      <c r="G93" s="42"/>
      <c r="H93" s="43"/>
      <c r="I93" s="44"/>
      <c r="J93" s="44"/>
      <c r="K93" s="29"/>
    </row>
    <row r="94" spans="1:11" ht="15.75">
      <c r="A94" s="32"/>
      <c r="B94" s="32">
        <v>7</v>
      </c>
      <c r="C94" s="32"/>
      <c r="D94" s="32" t="s">
        <v>193</v>
      </c>
      <c r="E94" s="32">
        <v>1990</v>
      </c>
      <c r="F94" s="32" t="s">
        <v>52</v>
      </c>
      <c r="G94" s="32" t="s">
        <v>112</v>
      </c>
      <c r="H94" s="32"/>
      <c r="I94" s="37"/>
      <c r="J94" s="37"/>
      <c r="K94" s="29"/>
    </row>
    <row r="95" spans="1:11" ht="15.75">
      <c r="A95" s="32"/>
      <c r="B95" s="32">
        <v>14</v>
      </c>
      <c r="C95" s="32">
        <v>101324</v>
      </c>
      <c r="D95" s="32" t="s">
        <v>194</v>
      </c>
      <c r="E95" s="32">
        <v>1989</v>
      </c>
      <c r="F95" s="32" t="s">
        <v>57</v>
      </c>
      <c r="G95" s="32" t="s">
        <v>53</v>
      </c>
      <c r="H95" s="32"/>
      <c r="I95" s="37"/>
      <c r="J95" s="37"/>
      <c r="K95" s="29"/>
    </row>
    <row r="96" spans="1:11" ht="15.75">
      <c r="A96" s="32"/>
      <c r="B96" s="32">
        <v>18</v>
      </c>
      <c r="C96" s="32">
        <v>101377</v>
      </c>
      <c r="D96" s="32" t="s">
        <v>195</v>
      </c>
      <c r="E96" s="32">
        <v>1989</v>
      </c>
      <c r="F96" s="32" t="s">
        <v>57</v>
      </c>
      <c r="G96" s="32" t="s">
        <v>53</v>
      </c>
      <c r="H96" s="32"/>
      <c r="I96" s="37"/>
      <c r="J96" s="37"/>
      <c r="K96" s="29"/>
    </row>
    <row r="97" spans="1:11" ht="15.75">
      <c r="A97" s="32"/>
      <c r="B97" s="32">
        <v>23</v>
      </c>
      <c r="C97" s="32"/>
      <c r="D97" s="32" t="s">
        <v>196</v>
      </c>
      <c r="E97" s="32">
        <v>1989</v>
      </c>
      <c r="F97" s="32" t="s">
        <v>68</v>
      </c>
      <c r="G97" s="32" t="s">
        <v>112</v>
      </c>
      <c r="H97" s="32"/>
      <c r="I97" s="37"/>
      <c r="J97" s="37"/>
      <c r="K97" s="29"/>
    </row>
    <row r="98" spans="1:11" ht="15.75">
      <c r="A98" s="32"/>
      <c r="B98" s="32">
        <v>28</v>
      </c>
      <c r="C98" s="32"/>
      <c r="D98" s="32" t="s">
        <v>197</v>
      </c>
      <c r="E98" s="32">
        <v>1993</v>
      </c>
      <c r="F98" s="32" t="s">
        <v>68</v>
      </c>
      <c r="G98" s="32" t="s">
        <v>198</v>
      </c>
      <c r="H98" s="32"/>
      <c r="I98" s="37"/>
      <c r="J98" s="37"/>
      <c r="K98" s="29"/>
    </row>
    <row r="99" spans="1:11" ht="15.75">
      <c r="A99" s="32"/>
      <c r="B99" s="32">
        <v>35</v>
      </c>
      <c r="C99" s="32"/>
      <c r="D99" s="32" t="s">
        <v>199</v>
      </c>
      <c r="E99" s="32">
        <v>1993</v>
      </c>
      <c r="F99" s="32" t="s">
        <v>68</v>
      </c>
      <c r="G99" s="32" t="s">
        <v>112</v>
      </c>
      <c r="H99" s="32"/>
      <c r="I99" s="37"/>
      <c r="J99" s="37"/>
      <c r="K99" s="29"/>
    </row>
    <row r="100" spans="1:11" ht="15.75">
      <c r="A100" s="32"/>
      <c r="B100" s="32">
        <v>38</v>
      </c>
      <c r="C100" s="32"/>
      <c r="D100" s="32" t="s">
        <v>200</v>
      </c>
      <c r="E100" s="32">
        <v>1992</v>
      </c>
      <c r="F100" s="32" t="s">
        <v>68</v>
      </c>
      <c r="G100" s="32" t="s">
        <v>90</v>
      </c>
      <c r="H100" s="32"/>
      <c r="I100" s="37"/>
      <c r="J100" s="37"/>
      <c r="K100" s="29"/>
    </row>
    <row r="101" spans="1:11" ht="15.75">
      <c r="A101" s="32"/>
      <c r="B101" s="32">
        <v>40</v>
      </c>
      <c r="C101" s="32"/>
      <c r="D101" s="32" t="s">
        <v>201</v>
      </c>
      <c r="E101" s="32">
        <v>1961</v>
      </c>
      <c r="F101" s="32" t="s">
        <v>68</v>
      </c>
      <c r="G101" s="32" t="s">
        <v>90</v>
      </c>
      <c r="H101" s="32"/>
      <c r="I101" s="37"/>
      <c r="J101" s="37"/>
      <c r="K101" s="29"/>
    </row>
    <row r="102" spans="1:11" ht="15.75">
      <c r="A102" s="32"/>
      <c r="B102" s="32">
        <v>43</v>
      </c>
      <c r="C102" s="32"/>
      <c r="D102" s="32" t="s">
        <v>202</v>
      </c>
      <c r="E102" s="32">
        <v>1993</v>
      </c>
      <c r="F102" s="32" t="s">
        <v>68</v>
      </c>
      <c r="G102" s="32" t="s">
        <v>203</v>
      </c>
      <c r="H102" s="32"/>
      <c r="I102" s="37"/>
      <c r="J102" s="37"/>
      <c r="K102" s="29"/>
    </row>
    <row r="103" spans="1:11" ht="15.75">
      <c r="A103" s="32"/>
      <c r="B103" s="32">
        <v>56</v>
      </c>
      <c r="C103" s="32">
        <v>104149</v>
      </c>
      <c r="D103" s="32" t="s">
        <v>204</v>
      </c>
      <c r="E103" s="32">
        <v>1995</v>
      </c>
      <c r="F103" s="32" t="s">
        <v>52</v>
      </c>
      <c r="G103" s="32" t="s">
        <v>53</v>
      </c>
      <c r="H103" s="32"/>
      <c r="I103" s="37"/>
      <c r="J103" s="37"/>
      <c r="K103" s="29"/>
    </row>
    <row r="104" spans="1:11" ht="15.75">
      <c r="A104" s="32"/>
      <c r="B104" s="32">
        <v>57</v>
      </c>
      <c r="C104" s="32">
        <v>103475</v>
      </c>
      <c r="D104" s="32" t="s">
        <v>205</v>
      </c>
      <c r="E104" s="32">
        <v>1995</v>
      </c>
      <c r="F104" s="32" t="s">
        <v>52</v>
      </c>
      <c r="G104" s="32" t="s">
        <v>53</v>
      </c>
      <c r="H104" s="32"/>
      <c r="I104" s="37"/>
      <c r="J104" s="37"/>
      <c r="K104" s="29"/>
    </row>
    <row r="105" spans="1:11" ht="15.75">
      <c r="A105" s="32"/>
      <c r="B105" s="32">
        <v>59</v>
      </c>
      <c r="C105" s="32">
        <v>103470</v>
      </c>
      <c r="D105" s="32" t="s">
        <v>206</v>
      </c>
      <c r="E105" s="32">
        <v>1994</v>
      </c>
      <c r="F105" s="32" t="s">
        <v>52</v>
      </c>
      <c r="G105" s="32" t="s">
        <v>53</v>
      </c>
      <c r="H105" s="32"/>
      <c r="I105" s="37"/>
      <c r="J105" s="37"/>
      <c r="K105" s="29"/>
    </row>
    <row r="106" spans="1:11" ht="15.75">
      <c r="A106" s="32"/>
      <c r="B106" s="32">
        <v>65</v>
      </c>
      <c r="C106" s="32">
        <v>103480</v>
      </c>
      <c r="D106" s="32" t="s">
        <v>207</v>
      </c>
      <c r="E106" s="32">
        <v>1996</v>
      </c>
      <c r="F106" s="32" t="s">
        <v>68</v>
      </c>
      <c r="G106" s="32" t="s">
        <v>112</v>
      </c>
      <c r="H106" s="32"/>
      <c r="I106" s="37"/>
      <c r="J106" s="37"/>
      <c r="K106" s="29"/>
    </row>
    <row r="107" spans="1:11" ht="15.75">
      <c r="A107" s="32"/>
      <c r="B107" s="32">
        <v>66</v>
      </c>
      <c r="C107" s="32">
        <v>103675</v>
      </c>
      <c r="D107" s="32" t="s">
        <v>208</v>
      </c>
      <c r="E107" s="32">
        <v>1994</v>
      </c>
      <c r="F107" s="32" t="s">
        <v>68</v>
      </c>
      <c r="G107" s="32" t="s">
        <v>66</v>
      </c>
      <c r="H107" s="32"/>
      <c r="I107" s="37"/>
      <c r="J107" s="37"/>
      <c r="K107" s="29"/>
    </row>
    <row r="108" spans="1:11" ht="15.75">
      <c r="A108" s="32"/>
      <c r="B108" s="32">
        <v>69</v>
      </c>
      <c r="C108" s="32">
        <v>104999</v>
      </c>
      <c r="D108" s="32" t="s">
        <v>209</v>
      </c>
      <c r="E108" s="32">
        <v>1997</v>
      </c>
      <c r="F108" s="32" t="s">
        <v>52</v>
      </c>
      <c r="G108" s="32" t="s">
        <v>53</v>
      </c>
      <c r="H108" s="32"/>
      <c r="I108" s="37"/>
      <c r="J108" s="37"/>
      <c r="K108" s="29"/>
    </row>
    <row r="109" spans="1:11" ht="15.75">
      <c r="A109" s="32"/>
      <c r="B109" s="32">
        <v>72</v>
      </c>
      <c r="C109" s="32">
        <v>105668</v>
      </c>
      <c r="D109" s="32" t="s">
        <v>210</v>
      </c>
      <c r="E109" s="32">
        <v>1997</v>
      </c>
      <c r="F109" s="32" t="s">
        <v>68</v>
      </c>
      <c r="G109" s="32" t="s">
        <v>66</v>
      </c>
      <c r="H109" s="32"/>
      <c r="I109" s="37"/>
      <c r="J109" s="37"/>
      <c r="K109" s="29"/>
    </row>
    <row r="110" spans="1:11" ht="15.75">
      <c r="A110" s="32"/>
      <c r="B110" s="32">
        <v>80</v>
      </c>
      <c r="C110" s="32"/>
      <c r="D110" s="32" t="s">
        <v>211</v>
      </c>
      <c r="E110" s="32">
        <v>1996</v>
      </c>
      <c r="F110" s="32" t="s">
        <v>68</v>
      </c>
      <c r="G110" s="32" t="s">
        <v>64</v>
      </c>
      <c r="H110" s="32"/>
      <c r="I110" s="37"/>
      <c r="J110" s="37"/>
      <c r="K110" s="29"/>
    </row>
    <row r="111" spans="1:11" ht="15.75">
      <c r="A111" s="32"/>
      <c r="B111" s="32">
        <v>81</v>
      </c>
      <c r="C111" s="32"/>
      <c r="D111" s="32" t="s">
        <v>212</v>
      </c>
      <c r="E111" s="32">
        <v>1996</v>
      </c>
      <c r="F111" s="32" t="s">
        <v>68</v>
      </c>
      <c r="G111" s="32" t="s">
        <v>90</v>
      </c>
      <c r="H111" s="32"/>
      <c r="I111" s="37"/>
      <c r="J111" s="37"/>
      <c r="K111" s="29"/>
    </row>
    <row r="112" spans="1:11" ht="15.75">
      <c r="A112" s="32"/>
      <c r="B112" s="32">
        <v>82</v>
      </c>
      <c r="C112" s="32"/>
      <c r="D112" s="32" t="s">
        <v>213</v>
      </c>
      <c r="E112" s="32">
        <v>1997</v>
      </c>
      <c r="F112" s="32" t="s">
        <v>68</v>
      </c>
      <c r="G112" s="32" t="s">
        <v>53</v>
      </c>
      <c r="H112" s="32"/>
      <c r="I112" s="37"/>
      <c r="J112" s="37"/>
      <c r="K112" s="29"/>
    </row>
    <row r="113" spans="1:11" ht="15.75">
      <c r="A113" s="32"/>
      <c r="B113" s="32">
        <v>83</v>
      </c>
      <c r="C113" s="32"/>
      <c r="D113" s="32" t="s">
        <v>214</v>
      </c>
      <c r="E113" s="32">
        <v>1996</v>
      </c>
      <c r="F113" s="32" t="s">
        <v>68</v>
      </c>
      <c r="G113" s="32" t="s">
        <v>90</v>
      </c>
      <c r="H113" s="32"/>
      <c r="I113" s="37"/>
      <c r="J113" s="37"/>
      <c r="K113" s="29"/>
    </row>
    <row r="114" spans="1:11" ht="15.75">
      <c r="A114" s="32"/>
      <c r="B114" s="32">
        <v>84</v>
      </c>
      <c r="C114" s="32"/>
      <c r="D114" s="32" t="s">
        <v>215</v>
      </c>
      <c r="E114" s="32">
        <v>1994</v>
      </c>
      <c r="F114" s="32" t="s">
        <v>68</v>
      </c>
      <c r="G114" s="32" t="s">
        <v>69</v>
      </c>
      <c r="H114" s="32"/>
      <c r="I114" s="37"/>
      <c r="J114" s="37"/>
      <c r="K114" s="29"/>
    </row>
    <row r="115" spans="1:11" ht="15.75">
      <c r="A115" s="32"/>
      <c r="B115" s="32">
        <v>95</v>
      </c>
      <c r="C115" s="32"/>
      <c r="D115" s="32" t="s">
        <v>216</v>
      </c>
      <c r="E115" s="32">
        <v>1994</v>
      </c>
      <c r="F115" s="32" t="s">
        <v>68</v>
      </c>
      <c r="G115" s="32" t="s">
        <v>53</v>
      </c>
      <c r="H115" s="32"/>
      <c r="I115" s="37"/>
      <c r="J115" s="37"/>
      <c r="K115" s="29"/>
    </row>
    <row r="116" spans="1:11" ht="15.75">
      <c r="A116" s="32"/>
      <c r="B116" s="32">
        <v>98</v>
      </c>
      <c r="C116" s="32"/>
      <c r="D116" s="32" t="s">
        <v>217</v>
      </c>
      <c r="E116" s="32">
        <v>1995</v>
      </c>
      <c r="F116" s="32" t="s">
        <v>68</v>
      </c>
      <c r="G116" s="32" t="s">
        <v>69</v>
      </c>
      <c r="H116" s="32"/>
      <c r="I116" s="37"/>
      <c r="J116" s="37"/>
      <c r="K116" s="29"/>
    </row>
    <row r="117" spans="1:11" ht="7.5" customHeight="1">
      <c r="A117" s="42"/>
      <c r="B117" s="42"/>
      <c r="C117" s="42"/>
      <c r="D117" s="42"/>
      <c r="E117" s="42"/>
      <c r="F117" s="42"/>
      <c r="G117" s="42"/>
      <c r="H117" s="43"/>
      <c r="I117" s="44"/>
      <c r="J117" s="44"/>
      <c r="K117" s="29"/>
    </row>
    <row r="118" spans="1:11" ht="15.75">
      <c r="A118" s="42" t="s">
        <v>23</v>
      </c>
      <c r="B118" s="42"/>
      <c r="C118" s="42"/>
      <c r="D118" s="42"/>
      <c r="E118" s="42"/>
      <c r="F118" s="42"/>
      <c r="G118" s="42"/>
      <c r="H118" s="43"/>
      <c r="I118" s="44"/>
      <c r="J118" s="44"/>
      <c r="K118" s="29"/>
    </row>
    <row r="119" spans="1:11" ht="15.75">
      <c r="A119" s="32"/>
      <c r="B119" s="32">
        <v>77</v>
      </c>
      <c r="C119" s="32"/>
      <c r="D119" s="32" t="s">
        <v>218</v>
      </c>
      <c r="E119" s="32">
        <v>1997</v>
      </c>
      <c r="F119" s="32" t="s">
        <v>68</v>
      </c>
      <c r="G119" s="32" t="s">
        <v>220</v>
      </c>
      <c r="H119" s="33"/>
      <c r="I119" s="37"/>
      <c r="J119" s="37"/>
      <c r="K119" s="29"/>
    </row>
    <row r="120" spans="1:11" ht="15.75">
      <c r="A120" s="32"/>
      <c r="B120" s="32">
        <v>19</v>
      </c>
      <c r="C120" s="32"/>
      <c r="D120" s="32" t="s">
        <v>219</v>
      </c>
      <c r="E120" s="32">
        <v>1992</v>
      </c>
      <c r="F120" s="32" t="s">
        <v>68</v>
      </c>
      <c r="G120" s="32" t="s">
        <v>112</v>
      </c>
      <c r="H120" s="33"/>
      <c r="I120" s="37"/>
      <c r="J120" s="37"/>
      <c r="K120" s="29"/>
    </row>
    <row r="121" spans="1:11" ht="6.75" customHeight="1">
      <c r="A121" s="42"/>
      <c r="B121" s="42"/>
      <c r="C121" s="42"/>
      <c r="D121" s="42"/>
      <c r="E121" s="42"/>
      <c r="F121" s="42"/>
      <c r="G121" s="42"/>
      <c r="H121" s="43"/>
      <c r="I121" s="44"/>
      <c r="J121" s="44"/>
      <c r="K121" s="29"/>
    </row>
    <row r="122" spans="1:11">
      <c r="A122" t="s">
        <v>25</v>
      </c>
      <c r="B122"/>
      <c r="C122"/>
      <c r="D122"/>
      <c r="E122"/>
      <c r="F122"/>
      <c r="G122"/>
      <c r="H122"/>
      <c r="I122"/>
      <c r="J122"/>
    </row>
    <row r="123" spans="1:11" ht="9.75" customHeight="1">
      <c r="A123" s="91"/>
      <c r="B123" s="92"/>
      <c r="C123" s="92"/>
      <c r="D123" s="92"/>
      <c r="E123" s="92"/>
      <c r="F123" s="92"/>
      <c r="G123" s="92"/>
      <c r="H123" s="92"/>
      <c r="I123" s="92"/>
      <c r="J123" s="93"/>
    </row>
    <row r="124" spans="1:11">
      <c r="A124" s="78" t="s">
        <v>26</v>
      </c>
      <c r="B124" s="78"/>
      <c r="C124" s="78"/>
      <c r="D124" s="23" t="s">
        <v>27</v>
      </c>
      <c r="E124" s="78" t="s">
        <v>28</v>
      </c>
      <c r="F124" s="78"/>
      <c r="G124" s="23" t="s">
        <v>29</v>
      </c>
      <c r="H124" s="78" t="s">
        <v>30</v>
      </c>
      <c r="I124" s="78"/>
      <c r="J124" s="78"/>
    </row>
    <row r="125" spans="1:11">
      <c r="A125" s="79" t="s">
        <v>49</v>
      </c>
      <c r="B125" s="79"/>
      <c r="C125" s="79"/>
      <c r="D125" s="79" t="s">
        <v>48</v>
      </c>
      <c r="E125" s="79" t="s">
        <v>50</v>
      </c>
      <c r="F125" s="79"/>
      <c r="G125" s="23" t="s">
        <v>31</v>
      </c>
      <c r="H125" s="23" t="s">
        <v>32</v>
      </c>
      <c r="I125" s="23" t="s">
        <v>33</v>
      </c>
      <c r="J125" s="23" t="s">
        <v>34</v>
      </c>
    </row>
    <row r="126" spans="1:11">
      <c r="A126" s="79"/>
      <c r="B126" s="79"/>
      <c r="C126" s="79"/>
      <c r="D126" s="79"/>
      <c r="E126" s="79"/>
      <c r="F126" s="79"/>
      <c r="G126" s="26" t="s">
        <v>47</v>
      </c>
      <c r="H126" s="24">
        <v>72</v>
      </c>
      <c r="I126" s="24">
        <v>23</v>
      </c>
      <c r="J126" s="24">
        <v>2</v>
      </c>
    </row>
    <row r="127" spans="1:11" ht="6" customHeight="1"/>
    <row r="128" spans="1:11">
      <c r="A128" s="80" t="s">
        <v>35</v>
      </c>
      <c r="B128" s="81"/>
      <c r="C128" s="81"/>
      <c r="D128" s="81"/>
      <c r="E128" s="82"/>
      <c r="F128" s="73" t="s">
        <v>44</v>
      </c>
      <c r="G128" s="74"/>
      <c r="H128" s="74"/>
      <c r="I128" s="74"/>
      <c r="J128" s="75"/>
    </row>
    <row r="129" spans="1:10">
      <c r="A129" s="86" t="s">
        <v>45</v>
      </c>
      <c r="B129" s="87"/>
      <c r="C129" s="87"/>
      <c r="D129" s="87"/>
      <c r="E129" s="88"/>
      <c r="F129" s="83" t="s">
        <v>46</v>
      </c>
      <c r="G129" s="84"/>
      <c r="H129" s="84"/>
      <c r="I129" s="84"/>
      <c r="J129" s="85"/>
    </row>
    <row r="130" spans="1:10">
      <c r="A130" s="58"/>
      <c r="B130" s="59"/>
      <c r="C130" s="59"/>
      <c r="D130" s="59"/>
      <c r="E130" s="60"/>
      <c r="F130" s="10"/>
      <c r="G130" s="10"/>
      <c r="H130" s="61"/>
      <c r="I130" s="61"/>
      <c r="J130" s="61"/>
    </row>
  </sheetData>
  <sortState ref="A23:L92">
    <sortCondition ref="H23:H92"/>
  </sortState>
  <mergeCells count="25">
    <mergeCell ref="A129:E129"/>
    <mergeCell ref="D125:D126"/>
    <mergeCell ref="E125:F126"/>
    <mergeCell ref="A15:C15"/>
    <mergeCell ref="A16:C16"/>
    <mergeCell ref="A17:C17"/>
    <mergeCell ref="A124:C124"/>
    <mergeCell ref="E124:F124"/>
    <mergeCell ref="A123:J123"/>
    <mergeCell ref="A130:E130"/>
    <mergeCell ref="H130:J130"/>
    <mergeCell ref="D1:H6"/>
    <mergeCell ref="A8:J8"/>
    <mergeCell ref="A9:J9"/>
    <mergeCell ref="A10:J10"/>
    <mergeCell ref="A11:F11"/>
    <mergeCell ref="A14:F14"/>
    <mergeCell ref="G14:J14"/>
    <mergeCell ref="F128:J128"/>
    <mergeCell ref="A12:F12"/>
    <mergeCell ref="D7:I7"/>
    <mergeCell ref="H124:J124"/>
    <mergeCell ref="A125:C126"/>
    <mergeCell ref="A128:E128"/>
    <mergeCell ref="F129:J129"/>
  </mergeCells>
  <printOptions horizontalCentered="1"/>
  <pageMargins left="0.59055118110236227" right="0.59055118110236227" top="0.31496062992125984" bottom="0.39370078740157483" header="0.51181102362204722" footer="0.51181102362204722"/>
  <pageSetup paperSize="9" firstPageNumber="0" fitToHeight="0" orientation="landscape" r:id="rId1"/>
  <drawing r:id="rId2"/>
</worksheet>
</file>

<file path=xl/worksheets/sheet2.xml><?xml version="1.0" encoding="utf-8"?>
<worksheet xmlns="http://schemas.openxmlformats.org/spreadsheetml/2006/main" xmlns:r="http://schemas.openxmlformats.org/officeDocument/2006/relationships">
  <dimension ref="A1:K71"/>
  <sheetViews>
    <sheetView workbookViewId="0">
      <selection activeCell="J20" sqref="J20"/>
    </sheetView>
  </sheetViews>
  <sheetFormatPr defaultRowHeight="12.75"/>
  <cols>
    <col min="4" max="4" width="30.5" customWidth="1"/>
    <col min="7" max="7" width="24.83203125" customWidth="1"/>
    <col min="8" max="8" width="12" customWidth="1"/>
    <col min="9" max="9" width="12.5" customWidth="1"/>
    <col min="10" max="10" width="13.1640625" customWidth="1"/>
    <col min="11" max="11" width="0.83203125" customWidth="1"/>
  </cols>
  <sheetData>
    <row r="1" spans="1:10" ht="27">
      <c r="D1" s="62" t="s">
        <v>38</v>
      </c>
      <c r="E1" s="63"/>
      <c r="F1" s="63"/>
      <c r="G1" s="63"/>
      <c r="H1" s="63"/>
      <c r="I1" s="20"/>
    </row>
    <row r="2" spans="1:10" ht="27">
      <c r="D2" s="63"/>
      <c r="E2" s="63"/>
      <c r="F2" s="63"/>
      <c r="G2" s="63"/>
      <c r="H2" s="63"/>
      <c r="I2" s="20"/>
    </row>
    <row r="3" spans="1:10" ht="9" customHeight="1">
      <c r="D3" s="63"/>
      <c r="E3" s="63"/>
      <c r="F3" s="63"/>
      <c r="G3" s="63"/>
      <c r="H3" s="63"/>
      <c r="I3" s="20"/>
    </row>
    <row r="4" spans="1:10" ht="10.5" customHeight="1">
      <c r="D4" s="63"/>
      <c r="E4" s="63"/>
      <c r="F4" s="63"/>
      <c r="G4" s="63"/>
      <c r="H4" s="63"/>
      <c r="I4" s="20"/>
    </row>
    <row r="5" spans="1:10" ht="6.75" customHeight="1">
      <c r="D5" s="63"/>
      <c r="E5" s="63"/>
      <c r="F5" s="63"/>
      <c r="G5" s="63"/>
      <c r="H5" s="63"/>
      <c r="I5" s="20"/>
    </row>
    <row r="6" spans="1:10" ht="8.25" customHeight="1">
      <c r="D6" s="63"/>
      <c r="E6" s="63"/>
      <c r="F6" s="63"/>
      <c r="G6" s="63"/>
      <c r="H6" s="63"/>
      <c r="I6" s="20"/>
    </row>
    <row r="7" spans="1:10" ht="23.25">
      <c r="D7" s="77" t="s">
        <v>36</v>
      </c>
      <c r="E7" s="77"/>
      <c r="F7" s="77"/>
      <c r="G7" s="77"/>
      <c r="H7" s="77"/>
      <c r="I7" s="77"/>
    </row>
    <row r="8" spans="1:10" ht="14.25">
      <c r="A8" s="64"/>
      <c r="B8" s="64"/>
      <c r="C8" s="64"/>
      <c r="D8" s="64"/>
      <c r="E8" s="64"/>
      <c r="F8" s="64"/>
      <c r="G8" s="64"/>
      <c r="H8" s="64"/>
      <c r="I8" s="64"/>
      <c r="J8" s="64"/>
    </row>
    <row r="9" spans="1:10" ht="15">
      <c r="A9" s="65" t="s">
        <v>43</v>
      </c>
      <c r="B9" s="65"/>
      <c r="C9" s="65"/>
      <c r="D9" s="65"/>
      <c r="E9" s="65"/>
      <c r="F9" s="65"/>
      <c r="G9" s="65"/>
      <c r="H9" s="65"/>
      <c r="I9" s="65"/>
      <c r="J9" s="65"/>
    </row>
    <row r="10" spans="1:10" ht="15">
      <c r="A10" s="66" t="s">
        <v>0</v>
      </c>
      <c r="B10" s="66"/>
      <c r="C10" s="66"/>
      <c r="D10" s="66"/>
      <c r="E10" s="66"/>
      <c r="F10" s="66"/>
      <c r="G10" s="66"/>
      <c r="H10" s="66"/>
      <c r="I10" s="66"/>
      <c r="J10" s="66"/>
    </row>
    <row r="11" spans="1:10">
      <c r="A11" s="67" t="s">
        <v>1</v>
      </c>
      <c r="B11" s="67"/>
      <c r="C11" s="67"/>
      <c r="D11" s="67"/>
      <c r="E11" s="67"/>
      <c r="F11" s="67"/>
      <c r="I11" s="14"/>
      <c r="J11" s="16">
        <v>41674</v>
      </c>
    </row>
    <row r="12" spans="1:10">
      <c r="A12" s="76" t="s">
        <v>2</v>
      </c>
      <c r="B12" s="76"/>
      <c r="C12" s="76"/>
      <c r="D12" s="76"/>
      <c r="E12" s="76"/>
      <c r="F12" s="76"/>
      <c r="I12" s="15" t="s">
        <v>3</v>
      </c>
      <c r="J12" s="17">
        <v>0.45833333333333298</v>
      </c>
    </row>
    <row r="13" spans="1:10">
      <c r="I13" s="15" t="s">
        <v>4</v>
      </c>
      <c r="J13" s="17">
        <v>0.5</v>
      </c>
    </row>
    <row r="14" spans="1:10">
      <c r="A14" s="68" t="s">
        <v>5</v>
      </c>
      <c r="B14" s="69"/>
      <c r="C14" s="69"/>
      <c r="D14" s="69"/>
      <c r="E14" s="69"/>
      <c r="F14" s="70"/>
      <c r="G14" s="68"/>
      <c r="H14" s="71"/>
      <c r="I14" s="71"/>
      <c r="J14" s="72"/>
    </row>
    <row r="15" spans="1:10">
      <c r="A15" s="89" t="s">
        <v>6</v>
      </c>
      <c r="B15" s="89"/>
      <c r="C15" s="89"/>
      <c r="D15" s="3" t="s">
        <v>45</v>
      </c>
      <c r="E15" s="3"/>
      <c r="F15" s="4"/>
      <c r="G15" s="27" t="s">
        <v>7</v>
      </c>
      <c r="H15" s="14"/>
      <c r="I15" s="3"/>
      <c r="J15" s="19" t="s">
        <v>180</v>
      </c>
    </row>
    <row r="16" spans="1:10">
      <c r="A16" s="90"/>
      <c r="B16" s="90"/>
      <c r="C16" s="90"/>
      <c r="D16" s="14"/>
      <c r="E16" s="14"/>
      <c r="F16" s="6"/>
      <c r="G16" s="28" t="s">
        <v>8</v>
      </c>
      <c r="H16" s="14"/>
      <c r="I16" s="14">
        <v>32</v>
      </c>
      <c r="J16" s="7" t="s">
        <v>9</v>
      </c>
    </row>
    <row r="17" spans="1:11">
      <c r="A17" s="90" t="s">
        <v>10</v>
      </c>
      <c r="B17" s="90"/>
      <c r="C17" s="90"/>
      <c r="D17" s="14"/>
      <c r="E17" s="14"/>
      <c r="F17" s="6"/>
      <c r="G17" s="28" t="s">
        <v>11</v>
      </c>
      <c r="H17" s="14"/>
      <c r="I17" s="14">
        <v>32</v>
      </c>
      <c r="J17" s="7" t="s">
        <v>9</v>
      </c>
    </row>
    <row r="18" spans="1:11">
      <c r="A18" s="35" t="s">
        <v>98</v>
      </c>
      <c r="B18" s="14"/>
      <c r="C18" s="14"/>
      <c r="D18" s="14"/>
      <c r="E18" s="14"/>
      <c r="F18" s="6"/>
      <c r="G18" s="28" t="s">
        <v>12</v>
      </c>
      <c r="H18" s="14"/>
      <c r="I18" s="14">
        <v>128</v>
      </c>
      <c r="J18" s="7" t="s">
        <v>9</v>
      </c>
    </row>
    <row r="19" spans="1:11">
      <c r="A19" s="35" t="s">
        <v>99</v>
      </c>
      <c r="B19" s="14"/>
      <c r="C19" s="14"/>
      <c r="D19" s="14"/>
      <c r="E19" s="14"/>
      <c r="F19" s="6"/>
      <c r="G19" s="28" t="s">
        <v>13</v>
      </c>
      <c r="H19" s="14"/>
      <c r="I19" s="14"/>
      <c r="J19" s="18" t="s">
        <v>229</v>
      </c>
    </row>
    <row r="20" spans="1:11" ht="13.5" thickBot="1">
      <c r="A20" s="8"/>
      <c r="B20" s="9"/>
      <c r="C20" s="9"/>
      <c r="D20" s="9"/>
      <c r="E20" s="9"/>
      <c r="F20" s="9"/>
      <c r="G20" s="8" t="s">
        <v>14</v>
      </c>
      <c r="H20" s="9"/>
      <c r="I20" s="9"/>
      <c r="J20" s="21">
        <v>2</v>
      </c>
    </row>
    <row r="21" spans="1:11" ht="26.25" thickBot="1">
      <c r="A21" s="30" t="s">
        <v>15</v>
      </c>
      <c r="B21" s="31" t="s">
        <v>16</v>
      </c>
      <c r="C21" s="31" t="s">
        <v>17</v>
      </c>
      <c r="D21" s="31" t="s">
        <v>18</v>
      </c>
      <c r="E21" s="31" t="s">
        <v>19</v>
      </c>
      <c r="F21" s="31" t="s">
        <v>20</v>
      </c>
      <c r="G21" s="31" t="s">
        <v>21</v>
      </c>
      <c r="H21" s="31" t="s">
        <v>22</v>
      </c>
      <c r="I21" s="11" t="s">
        <v>40</v>
      </c>
      <c r="J21" s="11" t="s">
        <v>39</v>
      </c>
    </row>
    <row r="22" spans="1:11" ht="15.75">
      <c r="A22" s="32">
        <v>1</v>
      </c>
      <c r="B22" s="32">
        <v>17</v>
      </c>
      <c r="C22" s="41">
        <v>201473</v>
      </c>
      <c r="D22" s="32" t="s">
        <v>51</v>
      </c>
      <c r="E22" s="32">
        <v>1994</v>
      </c>
      <c r="F22" s="32" t="s">
        <v>52</v>
      </c>
      <c r="G22" s="32" t="s">
        <v>53</v>
      </c>
      <c r="H22" s="33">
        <v>2.0523148148148148E-2</v>
      </c>
      <c r="I22" s="34">
        <f t="shared" ref="I22:I52" si="0">(H22-K22)</f>
        <v>0</v>
      </c>
      <c r="J22" s="39" t="s">
        <v>68</v>
      </c>
      <c r="K22" s="29">
        <v>2.0523148148148148E-2</v>
      </c>
    </row>
    <row r="23" spans="1:11" ht="15.75">
      <c r="A23" s="32">
        <v>2</v>
      </c>
      <c r="B23" s="32">
        <v>2</v>
      </c>
      <c r="C23" s="41"/>
      <c r="D23" s="32" t="s">
        <v>54</v>
      </c>
      <c r="E23" s="32">
        <v>1993</v>
      </c>
      <c r="F23" s="32" t="s">
        <v>52</v>
      </c>
      <c r="G23" s="32" t="s">
        <v>55</v>
      </c>
      <c r="H23" s="33">
        <v>2.0626620370370368E-2</v>
      </c>
      <c r="I23" s="34">
        <f t="shared" si="0"/>
        <v>1.0347222222222008E-4</v>
      </c>
      <c r="J23" s="39" t="s">
        <v>68</v>
      </c>
      <c r="K23" s="29">
        <v>2.0523148148148148E-2</v>
      </c>
    </row>
    <row r="24" spans="1:11" ht="15.75">
      <c r="A24" s="32">
        <v>3</v>
      </c>
      <c r="B24" s="32">
        <v>3</v>
      </c>
      <c r="C24" s="41"/>
      <c r="D24" s="32" t="s">
        <v>56</v>
      </c>
      <c r="E24" s="32">
        <v>1986</v>
      </c>
      <c r="F24" s="32" t="s">
        <v>57</v>
      </c>
      <c r="G24" s="32" t="s">
        <v>58</v>
      </c>
      <c r="H24" s="33">
        <v>2.1472222222222222E-2</v>
      </c>
      <c r="I24" s="34">
        <f t="shared" si="0"/>
        <v>9.490740740740744E-4</v>
      </c>
      <c r="J24" s="39" t="s">
        <v>68</v>
      </c>
      <c r="K24" s="29">
        <v>2.0523148148148148E-2</v>
      </c>
    </row>
    <row r="25" spans="1:11" ht="15.75">
      <c r="A25" s="32">
        <v>4</v>
      </c>
      <c r="B25" s="32">
        <v>28</v>
      </c>
      <c r="C25" s="41"/>
      <c r="D25" s="32" t="s">
        <v>59</v>
      </c>
      <c r="E25" s="32">
        <v>1994</v>
      </c>
      <c r="F25" s="32" t="s">
        <v>52</v>
      </c>
      <c r="G25" s="32" t="s">
        <v>55</v>
      </c>
      <c r="H25" s="33">
        <v>2.153402777777778E-2</v>
      </c>
      <c r="I25" s="34">
        <f t="shared" si="0"/>
        <v>1.0108796296296324E-3</v>
      </c>
      <c r="J25" s="39" t="s">
        <v>68</v>
      </c>
      <c r="K25" s="29">
        <v>2.0523148148148148E-2</v>
      </c>
    </row>
    <row r="26" spans="1:11" ht="15.75">
      <c r="A26" s="32">
        <v>5</v>
      </c>
      <c r="B26" s="32">
        <v>34</v>
      </c>
      <c r="C26" s="41"/>
      <c r="D26" s="32" t="s">
        <v>60</v>
      </c>
      <c r="E26" s="32">
        <v>1996</v>
      </c>
      <c r="F26" s="32" t="s">
        <v>52</v>
      </c>
      <c r="G26" s="32" t="s">
        <v>55</v>
      </c>
      <c r="H26" s="33">
        <v>2.1974189814814814E-2</v>
      </c>
      <c r="I26" s="34">
        <f t="shared" si="0"/>
        <v>1.4510416666666665E-3</v>
      </c>
      <c r="J26" s="39" t="s">
        <v>68</v>
      </c>
      <c r="K26" s="29">
        <v>2.0523148148148148E-2</v>
      </c>
    </row>
    <row r="27" spans="1:11" ht="15.75">
      <c r="A27" s="32">
        <v>6</v>
      </c>
      <c r="B27" s="32">
        <v>26</v>
      </c>
      <c r="C27" s="41"/>
      <c r="D27" s="32" t="s">
        <v>61</v>
      </c>
      <c r="E27" s="32">
        <v>1995</v>
      </c>
      <c r="F27" s="32" t="s">
        <v>52</v>
      </c>
      <c r="G27" s="32" t="s">
        <v>55</v>
      </c>
      <c r="H27" s="33">
        <v>2.2186921296296295E-2</v>
      </c>
      <c r="I27" s="34">
        <f t="shared" si="0"/>
        <v>1.6637731481481469E-3</v>
      </c>
      <c r="J27" s="39" t="s">
        <v>68</v>
      </c>
      <c r="K27" s="29">
        <v>2.0523148148148148E-2</v>
      </c>
    </row>
    <row r="28" spans="1:11" ht="15.75">
      <c r="A28" s="32">
        <v>7</v>
      </c>
      <c r="B28" s="32">
        <v>32</v>
      </c>
      <c r="C28" s="41"/>
      <c r="D28" s="32" t="s">
        <v>62</v>
      </c>
      <c r="E28" s="32">
        <v>1995</v>
      </c>
      <c r="F28" s="32" t="s">
        <v>52</v>
      </c>
      <c r="G28" s="32" t="s">
        <v>55</v>
      </c>
      <c r="H28" s="33">
        <v>2.2230092592592593E-2</v>
      </c>
      <c r="I28" s="34">
        <f t="shared" si="0"/>
        <v>1.706944444444445E-3</v>
      </c>
      <c r="J28" s="39" t="s">
        <v>68</v>
      </c>
      <c r="K28" s="29">
        <v>2.0523148148148148E-2</v>
      </c>
    </row>
    <row r="29" spans="1:11" ht="15.75">
      <c r="A29" s="32">
        <v>8</v>
      </c>
      <c r="B29" s="32">
        <v>16</v>
      </c>
      <c r="C29" s="41">
        <v>201888</v>
      </c>
      <c r="D29" s="32" t="s">
        <v>63</v>
      </c>
      <c r="E29" s="32">
        <v>1994</v>
      </c>
      <c r="F29" s="32" t="s">
        <v>52</v>
      </c>
      <c r="G29" s="32" t="s">
        <v>64</v>
      </c>
      <c r="H29" s="33">
        <v>2.2263657407407406E-2</v>
      </c>
      <c r="I29" s="34">
        <f t="shared" si="0"/>
        <v>1.7405092592592576E-3</v>
      </c>
      <c r="J29" s="39" t="s">
        <v>68</v>
      </c>
      <c r="K29" s="29">
        <v>2.0523148148148148E-2</v>
      </c>
    </row>
    <row r="30" spans="1:11" ht="15.75">
      <c r="A30" s="32">
        <v>9</v>
      </c>
      <c r="B30" s="32">
        <v>8</v>
      </c>
      <c r="C30" s="41">
        <v>202158</v>
      </c>
      <c r="D30" s="32" t="s">
        <v>65</v>
      </c>
      <c r="E30" s="32">
        <v>1985</v>
      </c>
      <c r="F30" s="32" t="s">
        <v>57</v>
      </c>
      <c r="G30" s="32" t="s">
        <v>66</v>
      </c>
      <c r="H30" s="33">
        <v>2.2519212962962967E-2</v>
      </c>
      <c r="I30" s="34">
        <f t="shared" si="0"/>
        <v>1.9960648148148186E-3</v>
      </c>
      <c r="J30" s="40" t="s">
        <v>68</v>
      </c>
      <c r="K30" s="29">
        <v>2.0523148148148148E-2</v>
      </c>
    </row>
    <row r="31" spans="1:11" ht="15.75">
      <c r="A31" s="32">
        <v>10</v>
      </c>
      <c r="B31" s="32">
        <v>20</v>
      </c>
      <c r="C31" s="41">
        <v>202643</v>
      </c>
      <c r="D31" s="32" t="s">
        <v>67</v>
      </c>
      <c r="E31" s="32">
        <v>1997</v>
      </c>
      <c r="F31" s="32" t="s">
        <v>68</v>
      </c>
      <c r="G31" s="32" t="s">
        <v>69</v>
      </c>
      <c r="H31" s="33">
        <v>2.2519560185185184E-2</v>
      </c>
      <c r="I31" s="34">
        <f t="shared" si="0"/>
        <v>1.9964120370370361E-3</v>
      </c>
      <c r="J31" s="38" t="s">
        <v>68</v>
      </c>
      <c r="K31" s="29">
        <v>2.0523148148148148E-2</v>
      </c>
    </row>
    <row r="32" spans="1:11" ht="15.75">
      <c r="A32" s="32">
        <v>11</v>
      </c>
      <c r="B32" s="32">
        <v>9</v>
      </c>
      <c r="C32" s="41">
        <v>201521</v>
      </c>
      <c r="D32" s="32" t="s">
        <v>70</v>
      </c>
      <c r="E32" s="32">
        <v>1992</v>
      </c>
      <c r="F32" s="32" t="s">
        <v>52</v>
      </c>
      <c r="G32" s="32" t="s">
        <v>71</v>
      </c>
      <c r="H32" s="33">
        <v>2.2737847222222222E-2</v>
      </c>
      <c r="I32" s="34">
        <f t="shared" si="0"/>
        <v>2.2146990740740738E-3</v>
      </c>
      <c r="J32" s="38" t="s">
        <v>68</v>
      </c>
      <c r="K32" s="29">
        <v>2.0523148148148148E-2</v>
      </c>
    </row>
    <row r="33" spans="1:11" ht="15.75">
      <c r="A33" s="32">
        <v>12</v>
      </c>
      <c r="B33" s="32">
        <v>38</v>
      </c>
      <c r="C33" s="41"/>
      <c r="D33" s="32" t="s">
        <v>72</v>
      </c>
      <c r="E33" s="32">
        <v>1996</v>
      </c>
      <c r="F33" s="32" t="s">
        <v>52</v>
      </c>
      <c r="G33" s="32" t="s">
        <v>55</v>
      </c>
      <c r="H33" s="33">
        <v>2.3115046296296293E-2</v>
      </c>
      <c r="I33" s="34">
        <f t="shared" si="0"/>
        <v>2.5918981481481453E-3</v>
      </c>
      <c r="J33" s="38" t="s">
        <v>68</v>
      </c>
      <c r="K33" s="29">
        <v>2.0523148148148148E-2</v>
      </c>
    </row>
    <row r="34" spans="1:11" ht="15.75">
      <c r="A34" s="32">
        <v>13</v>
      </c>
      <c r="B34" s="32">
        <v>7</v>
      </c>
      <c r="C34" s="41">
        <v>201691</v>
      </c>
      <c r="D34" s="32" t="s">
        <v>73</v>
      </c>
      <c r="E34" s="32">
        <v>1993</v>
      </c>
      <c r="F34" s="32" t="s">
        <v>52</v>
      </c>
      <c r="G34" s="32" t="s">
        <v>64</v>
      </c>
      <c r="H34" s="33">
        <v>2.3525925925925926E-2</v>
      </c>
      <c r="I34" s="34">
        <f t="shared" si="0"/>
        <v>3.0027777777777778E-3</v>
      </c>
      <c r="J34" s="38" t="s">
        <v>68</v>
      </c>
      <c r="K34" s="29">
        <v>2.0523148148148148E-2</v>
      </c>
    </row>
    <row r="35" spans="1:11" ht="15.75">
      <c r="A35" s="32">
        <v>14</v>
      </c>
      <c r="B35" s="32">
        <v>6</v>
      </c>
      <c r="C35" s="41">
        <v>202050</v>
      </c>
      <c r="D35" s="32" t="s">
        <v>74</v>
      </c>
      <c r="E35" s="32">
        <v>1985</v>
      </c>
      <c r="F35" s="32" t="s">
        <v>68</v>
      </c>
      <c r="G35" s="32" t="s">
        <v>75</v>
      </c>
      <c r="H35" s="33">
        <v>2.3528819444444446E-2</v>
      </c>
      <c r="I35" s="34">
        <f t="shared" si="0"/>
        <v>3.005671296296298E-3</v>
      </c>
      <c r="J35" s="38" t="s">
        <v>68</v>
      </c>
      <c r="K35" s="29">
        <v>2.0523148148148148E-2</v>
      </c>
    </row>
    <row r="36" spans="1:11" ht="15.75">
      <c r="A36" s="32">
        <v>15</v>
      </c>
      <c r="B36" s="32">
        <v>19</v>
      </c>
      <c r="C36" s="41">
        <v>203573</v>
      </c>
      <c r="D36" s="32" t="s">
        <v>76</v>
      </c>
      <c r="E36" s="32">
        <v>1997</v>
      </c>
      <c r="F36" s="32" t="s">
        <v>68</v>
      </c>
      <c r="G36" s="32" t="s">
        <v>77</v>
      </c>
      <c r="H36" s="33">
        <v>2.3703935185185186E-2</v>
      </c>
      <c r="I36" s="34">
        <f t="shared" si="0"/>
        <v>3.1807870370370375E-3</v>
      </c>
      <c r="J36" s="38" t="s">
        <v>68</v>
      </c>
      <c r="K36" s="29">
        <v>2.0523148148148148E-2</v>
      </c>
    </row>
    <row r="37" spans="1:11" ht="15.75">
      <c r="A37" s="32">
        <v>16</v>
      </c>
      <c r="B37" s="32">
        <v>18</v>
      </c>
      <c r="C37" s="41"/>
      <c r="D37" s="32" t="s">
        <v>78</v>
      </c>
      <c r="E37" s="32">
        <v>1995</v>
      </c>
      <c r="F37" s="32" t="s">
        <v>68</v>
      </c>
      <c r="G37" s="32" t="s">
        <v>53</v>
      </c>
      <c r="H37" s="33">
        <v>2.3774421296296297E-2</v>
      </c>
      <c r="I37" s="34">
        <f t="shared" si="0"/>
        <v>3.251273148148149E-3</v>
      </c>
      <c r="J37" s="38" t="s">
        <v>68</v>
      </c>
      <c r="K37" s="29">
        <v>2.0523148148148148E-2</v>
      </c>
    </row>
    <row r="38" spans="1:11" ht="15.75">
      <c r="A38" s="32">
        <v>17</v>
      </c>
      <c r="B38" s="32">
        <v>5</v>
      </c>
      <c r="C38" s="41">
        <v>201324</v>
      </c>
      <c r="D38" s="32" t="s">
        <v>79</v>
      </c>
      <c r="E38" s="32">
        <v>1986</v>
      </c>
      <c r="F38" s="32" t="s">
        <v>68</v>
      </c>
      <c r="G38" s="32" t="s">
        <v>66</v>
      </c>
      <c r="H38" s="33">
        <v>2.4082754629629628E-2</v>
      </c>
      <c r="I38" s="34">
        <f t="shared" si="0"/>
        <v>3.5596064814814796E-3</v>
      </c>
      <c r="J38" s="38" t="s">
        <v>68</v>
      </c>
      <c r="K38" s="29">
        <v>2.0523148148148148E-2</v>
      </c>
    </row>
    <row r="39" spans="1:11" ht="15.75">
      <c r="A39" s="32">
        <v>18</v>
      </c>
      <c r="B39" s="32">
        <v>22</v>
      </c>
      <c r="C39" s="41">
        <v>202928</v>
      </c>
      <c r="D39" s="32" t="s">
        <v>80</v>
      </c>
      <c r="E39" s="32">
        <v>1996</v>
      </c>
      <c r="F39" s="32" t="s">
        <v>68</v>
      </c>
      <c r="G39" s="32" t="s">
        <v>71</v>
      </c>
      <c r="H39" s="33">
        <v>2.4147800925925927E-2</v>
      </c>
      <c r="I39" s="34">
        <f t="shared" si="0"/>
        <v>3.6246527777777787E-3</v>
      </c>
      <c r="J39" s="38" t="s">
        <v>68</v>
      </c>
      <c r="K39" s="29">
        <v>2.0523148148148148E-2</v>
      </c>
    </row>
    <row r="40" spans="1:11" ht="15.75">
      <c r="A40" s="32">
        <v>19</v>
      </c>
      <c r="B40" s="32">
        <v>23</v>
      </c>
      <c r="C40" s="41">
        <v>202104</v>
      </c>
      <c r="D40" s="32" t="s">
        <v>81</v>
      </c>
      <c r="E40" s="32">
        <v>1994</v>
      </c>
      <c r="F40" s="32" t="s">
        <v>52</v>
      </c>
      <c r="G40" s="32" t="s">
        <v>82</v>
      </c>
      <c r="H40" s="33">
        <v>2.4224074074074075E-2</v>
      </c>
      <c r="I40" s="34">
        <f t="shared" si="0"/>
        <v>3.700925925925927E-3</v>
      </c>
      <c r="J40" s="38" t="s">
        <v>68</v>
      </c>
      <c r="K40" s="29">
        <v>2.0523148148148148E-2</v>
      </c>
    </row>
    <row r="41" spans="1:11" ht="15.75">
      <c r="A41" s="32">
        <v>20</v>
      </c>
      <c r="B41" s="32">
        <v>33</v>
      </c>
      <c r="C41" s="41"/>
      <c r="D41" s="32" t="s">
        <v>83</v>
      </c>
      <c r="E41" s="32">
        <v>1995</v>
      </c>
      <c r="F41" s="32" t="s">
        <v>68</v>
      </c>
      <c r="G41" s="32" t="s">
        <v>84</v>
      </c>
      <c r="H41" s="33">
        <v>2.5335879629629628E-2</v>
      </c>
      <c r="I41" s="34">
        <f t="shared" si="0"/>
        <v>4.8127314814814803E-3</v>
      </c>
      <c r="J41" s="38" t="s">
        <v>181</v>
      </c>
      <c r="K41" s="29">
        <v>2.0523148148148148E-2</v>
      </c>
    </row>
    <row r="42" spans="1:11" ht="15.75">
      <c r="A42" s="32">
        <v>21</v>
      </c>
      <c r="B42" s="32">
        <v>21</v>
      </c>
      <c r="C42" s="41">
        <v>203666</v>
      </c>
      <c r="D42" s="32" t="s">
        <v>85</v>
      </c>
      <c r="E42" s="32">
        <v>1997</v>
      </c>
      <c r="F42" s="32" t="s">
        <v>68</v>
      </c>
      <c r="G42" s="32" t="s">
        <v>69</v>
      </c>
      <c r="H42" s="33">
        <v>2.5978819444444443E-2</v>
      </c>
      <c r="I42" s="34">
        <f t="shared" si="0"/>
        <v>5.4556712962962953E-3</v>
      </c>
      <c r="J42" s="38" t="s">
        <v>181</v>
      </c>
      <c r="K42" s="29">
        <v>2.0523148148148148E-2</v>
      </c>
    </row>
    <row r="43" spans="1:11" ht="15.75">
      <c r="A43" s="32">
        <v>22</v>
      </c>
      <c r="B43" s="32">
        <v>14</v>
      </c>
      <c r="C43" s="41">
        <v>202833</v>
      </c>
      <c r="D43" s="32" t="s">
        <v>86</v>
      </c>
      <c r="E43" s="32">
        <v>1994</v>
      </c>
      <c r="F43" s="32" t="s">
        <v>68</v>
      </c>
      <c r="G43" s="32" t="s">
        <v>87</v>
      </c>
      <c r="H43" s="33">
        <v>2.6079513888888888E-2</v>
      </c>
      <c r="I43" s="34">
        <f t="shared" si="0"/>
        <v>5.5563657407407402E-3</v>
      </c>
      <c r="J43" s="38" t="s">
        <v>181</v>
      </c>
      <c r="K43" s="29">
        <v>2.0523148148148148E-2</v>
      </c>
    </row>
    <row r="44" spans="1:11" ht="15.75">
      <c r="A44" s="32">
        <v>23</v>
      </c>
      <c r="B44" s="32">
        <v>31</v>
      </c>
      <c r="C44" s="41"/>
      <c r="D44" s="32" t="s">
        <v>88</v>
      </c>
      <c r="E44" s="32">
        <v>1997</v>
      </c>
      <c r="F44" s="32" t="s">
        <v>68</v>
      </c>
      <c r="G44" s="32" t="s">
        <v>71</v>
      </c>
      <c r="H44" s="33">
        <v>2.6168055555555556E-2</v>
      </c>
      <c r="I44" s="34">
        <f t="shared" si="0"/>
        <v>5.6449074074074075E-3</v>
      </c>
      <c r="J44" s="38" t="s">
        <v>181</v>
      </c>
      <c r="K44" s="29">
        <v>2.0523148148148148E-2</v>
      </c>
    </row>
    <row r="45" spans="1:11" ht="15.75">
      <c r="A45" s="32">
        <v>24</v>
      </c>
      <c r="B45" s="32">
        <v>4</v>
      </c>
      <c r="C45" s="41"/>
      <c r="D45" s="32" t="s">
        <v>89</v>
      </c>
      <c r="E45" s="32">
        <v>1986</v>
      </c>
      <c r="F45" s="32" t="s">
        <v>57</v>
      </c>
      <c r="G45" s="32" t="s">
        <v>184</v>
      </c>
      <c r="H45" s="33">
        <v>2.6170833333333334E-2</v>
      </c>
      <c r="I45" s="34">
        <f t="shared" si="0"/>
        <v>5.6476851851851861E-3</v>
      </c>
      <c r="J45" s="38" t="s">
        <v>181</v>
      </c>
      <c r="K45" s="29">
        <v>2.0523148148148148E-2</v>
      </c>
    </row>
    <row r="46" spans="1:11" ht="15.75">
      <c r="A46" s="32">
        <v>25</v>
      </c>
      <c r="B46" s="32">
        <v>29</v>
      </c>
      <c r="C46" s="41"/>
      <c r="D46" s="32" t="s">
        <v>91</v>
      </c>
      <c r="E46" s="32">
        <v>1997</v>
      </c>
      <c r="F46" s="32" t="s">
        <v>68</v>
      </c>
      <c r="G46" s="32" t="s">
        <v>71</v>
      </c>
      <c r="H46" s="33">
        <v>2.6429745370370367E-2</v>
      </c>
      <c r="I46" s="34">
        <f t="shared" si="0"/>
        <v>5.9065972222222193E-3</v>
      </c>
      <c r="J46" s="38" t="s">
        <v>181</v>
      </c>
      <c r="K46" s="29">
        <v>2.0523148148148148E-2</v>
      </c>
    </row>
    <row r="47" spans="1:11" ht="15.75">
      <c r="A47" s="32">
        <v>26</v>
      </c>
      <c r="B47" s="32">
        <v>35</v>
      </c>
      <c r="C47" s="41"/>
      <c r="D47" s="32" t="s">
        <v>92</v>
      </c>
      <c r="E47" s="32">
        <v>1996</v>
      </c>
      <c r="F47" s="32" t="s">
        <v>68</v>
      </c>
      <c r="G47" s="32" t="s">
        <v>69</v>
      </c>
      <c r="H47" s="33">
        <v>2.6682870370370371E-2</v>
      </c>
      <c r="I47" s="34">
        <f t="shared" si="0"/>
        <v>6.1597222222222227E-3</v>
      </c>
      <c r="J47" s="38" t="s">
        <v>181</v>
      </c>
      <c r="K47" s="29">
        <v>2.0523148148148148E-2</v>
      </c>
    </row>
    <row r="48" spans="1:11" ht="15.75">
      <c r="A48" s="32">
        <v>27</v>
      </c>
      <c r="B48" s="32">
        <v>36</v>
      </c>
      <c r="C48" s="41"/>
      <c r="D48" s="32" t="s">
        <v>93</v>
      </c>
      <c r="E48" s="32">
        <v>1994</v>
      </c>
      <c r="F48" s="32" t="s">
        <v>52</v>
      </c>
      <c r="G48" s="32" t="s">
        <v>84</v>
      </c>
      <c r="H48" s="33">
        <v>2.7335416666666668E-2</v>
      </c>
      <c r="I48" s="34">
        <f t="shared" si="0"/>
        <v>6.8122685185185196E-3</v>
      </c>
      <c r="J48" s="38" t="s">
        <v>181</v>
      </c>
      <c r="K48" s="29">
        <v>2.0523148148148148E-2</v>
      </c>
    </row>
    <row r="49" spans="1:11" ht="15.75">
      <c r="A49" s="32">
        <v>28</v>
      </c>
      <c r="B49" s="32">
        <v>25</v>
      </c>
      <c r="C49" s="41"/>
      <c r="D49" s="32" t="s">
        <v>94</v>
      </c>
      <c r="E49" s="32">
        <v>1996</v>
      </c>
      <c r="F49" s="32" t="s">
        <v>68</v>
      </c>
      <c r="G49" s="32" t="s">
        <v>53</v>
      </c>
      <c r="H49" s="33">
        <v>2.7482175925925927E-2</v>
      </c>
      <c r="I49" s="34">
        <f t="shared" si="0"/>
        <v>6.9590277777777793E-3</v>
      </c>
      <c r="J49" s="38" t="s">
        <v>181</v>
      </c>
      <c r="K49" s="29">
        <v>2.0523148148148148E-2</v>
      </c>
    </row>
    <row r="50" spans="1:11" ht="15.75">
      <c r="A50" s="32">
        <v>29</v>
      </c>
      <c r="B50" s="32">
        <v>27</v>
      </c>
      <c r="C50" s="41"/>
      <c r="D50" s="32" t="s">
        <v>95</v>
      </c>
      <c r="E50" s="32">
        <v>1994</v>
      </c>
      <c r="F50" s="32" t="s">
        <v>52</v>
      </c>
      <c r="G50" s="32" t="s">
        <v>84</v>
      </c>
      <c r="H50" s="33">
        <v>2.8837037037037039E-2</v>
      </c>
      <c r="I50" s="34">
        <f t="shared" si="0"/>
        <v>8.3138888888888915E-3</v>
      </c>
      <c r="J50" s="38" t="s">
        <v>182</v>
      </c>
      <c r="K50" s="29">
        <v>2.0523148148148148E-2</v>
      </c>
    </row>
    <row r="51" spans="1:11" ht="15.75">
      <c r="A51" s="32">
        <v>30</v>
      </c>
      <c r="B51" s="32">
        <v>13</v>
      </c>
      <c r="C51" s="41"/>
      <c r="D51" s="32" t="s">
        <v>96</v>
      </c>
      <c r="E51" s="32">
        <v>1993</v>
      </c>
      <c r="F51" s="32" t="s">
        <v>68</v>
      </c>
      <c r="G51" s="32" t="s">
        <v>69</v>
      </c>
      <c r="H51" s="33">
        <v>2.9675347222222221E-2</v>
      </c>
      <c r="I51" s="34">
        <f t="shared" si="0"/>
        <v>9.152199074074073E-3</v>
      </c>
      <c r="J51" s="38" t="s">
        <v>182</v>
      </c>
      <c r="K51" s="29">
        <v>2.0523148148148148E-2</v>
      </c>
    </row>
    <row r="52" spans="1:11" ht="15.75">
      <c r="A52" s="32">
        <v>31</v>
      </c>
      <c r="B52" s="32">
        <v>12</v>
      </c>
      <c r="C52" s="41"/>
      <c r="D52" s="32" t="s">
        <v>97</v>
      </c>
      <c r="E52" s="32">
        <v>1990</v>
      </c>
      <c r="F52" s="32" t="s">
        <v>68</v>
      </c>
      <c r="G52" s="32" t="s">
        <v>87</v>
      </c>
      <c r="H52" s="33">
        <v>3.1813773148148143E-2</v>
      </c>
      <c r="I52" s="34">
        <f t="shared" si="0"/>
        <v>1.1290624999999995E-2</v>
      </c>
      <c r="J52" s="38" t="s">
        <v>183</v>
      </c>
      <c r="K52" s="29">
        <v>2.0523148148148148E-2</v>
      </c>
    </row>
    <row r="53" spans="1:11" ht="8.25" customHeight="1">
      <c r="A53" s="22"/>
      <c r="B53" s="22"/>
      <c r="C53" s="22"/>
      <c r="D53" s="22"/>
      <c r="E53" s="22"/>
      <c r="F53" s="22"/>
      <c r="G53" s="22"/>
      <c r="H53" s="22"/>
      <c r="I53" s="22"/>
      <c r="J53" s="22"/>
    </row>
    <row r="54" spans="1:11">
      <c r="A54" t="s">
        <v>23</v>
      </c>
      <c r="J54" s="12"/>
    </row>
    <row r="55" spans="1:11">
      <c r="A55" s="49"/>
      <c r="B55" s="50"/>
      <c r="C55" s="50"/>
      <c r="D55" s="50"/>
      <c r="E55" s="50"/>
      <c r="F55" s="50"/>
      <c r="G55" s="50"/>
      <c r="H55" s="50"/>
      <c r="I55" s="50"/>
      <c r="J55" s="51"/>
    </row>
    <row r="56" spans="1:11">
      <c r="A56" t="s">
        <v>24</v>
      </c>
    </row>
    <row r="57" spans="1:11" ht="15.75">
      <c r="A57" s="22"/>
      <c r="B57" s="32">
        <v>1</v>
      </c>
      <c r="C57" s="32"/>
      <c r="D57" s="32" t="s">
        <v>221</v>
      </c>
      <c r="E57" s="32">
        <v>1987</v>
      </c>
      <c r="F57" s="32" t="s">
        <v>57</v>
      </c>
      <c r="G57" s="32" t="s">
        <v>222</v>
      </c>
      <c r="H57" s="22"/>
      <c r="I57" s="22"/>
      <c r="J57" s="22"/>
    </row>
    <row r="58" spans="1:11" ht="15.75">
      <c r="A58" s="22"/>
      <c r="B58" s="32">
        <v>10</v>
      </c>
      <c r="C58" s="32">
        <v>201318</v>
      </c>
      <c r="D58" s="32" t="s">
        <v>223</v>
      </c>
      <c r="E58" s="32">
        <v>1991</v>
      </c>
      <c r="F58" s="32" t="s">
        <v>57</v>
      </c>
      <c r="G58" s="32" t="s">
        <v>53</v>
      </c>
      <c r="H58" s="22"/>
      <c r="I58" s="22"/>
      <c r="J58" s="22"/>
    </row>
    <row r="59" spans="1:11" ht="15.75">
      <c r="A59" s="22"/>
      <c r="B59" s="32">
        <v>11</v>
      </c>
      <c r="C59" s="32"/>
      <c r="D59" s="32" t="s">
        <v>224</v>
      </c>
      <c r="E59" s="32">
        <v>1993</v>
      </c>
      <c r="F59" s="32" t="s">
        <v>68</v>
      </c>
      <c r="G59" s="32" t="s">
        <v>222</v>
      </c>
      <c r="H59" s="22"/>
      <c r="I59" s="22"/>
      <c r="J59" s="22"/>
    </row>
    <row r="60" spans="1:11" ht="15.75">
      <c r="A60" s="22"/>
      <c r="B60" s="32">
        <v>15</v>
      </c>
      <c r="C60" s="32">
        <v>202436</v>
      </c>
      <c r="D60" s="32" t="s">
        <v>225</v>
      </c>
      <c r="E60" s="32">
        <v>1997</v>
      </c>
      <c r="F60" s="32" t="s">
        <v>68</v>
      </c>
      <c r="G60" s="32" t="s">
        <v>64</v>
      </c>
      <c r="H60" s="22"/>
      <c r="I60" s="22"/>
      <c r="J60" s="22"/>
    </row>
    <row r="61" spans="1:11" ht="15.75">
      <c r="A61" s="22"/>
      <c r="B61" s="32">
        <v>24</v>
      </c>
      <c r="C61" s="32">
        <v>202438</v>
      </c>
      <c r="D61" s="32" t="s">
        <v>226</v>
      </c>
      <c r="E61" s="32">
        <v>1996</v>
      </c>
      <c r="F61" s="32" t="s">
        <v>68</v>
      </c>
      <c r="G61" s="32" t="s">
        <v>64</v>
      </c>
      <c r="H61" s="22"/>
      <c r="I61" s="22"/>
      <c r="J61" s="22"/>
    </row>
    <row r="62" spans="1:11" ht="15.75">
      <c r="A62" s="22"/>
      <c r="B62" s="32">
        <v>30</v>
      </c>
      <c r="C62" s="32"/>
      <c r="D62" s="32" t="s">
        <v>227</v>
      </c>
      <c r="E62" s="32">
        <v>1994</v>
      </c>
      <c r="F62" s="32" t="s">
        <v>68</v>
      </c>
      <c r="G62" s="32" t="s">
        <v>84</v>
      </c>
      <c r="H62" s="22"/>
      <c r="I62" s="22"/>
      <c r="J62" s="22"/>
    </row>
    <row r="63" spans="1:11" ht="15.75">
      <c r="A63" s="22"/>
      <c r="B63" s="32">
        <v>37</v>
      </c>
      <c r="C63" s="32"/>
      <c r="D63" s="32" t="s">
        <v>228</v>
      </c>
      <c r="E63" s="32">
        <v>1994</v>
      </c>
      <c r="F63" s="32" t="s">
        <v>68</v>
      </c>
      <c r="G63" s="32" t="s">
        <v>69</v>
      </c>
      <c r="H63" s="22"/>
      <c r="I63" s="22"/>
      <c r="J63" s="22"/>
    </row>
    <row r="64" spans="1:11">
      <c r="A64" t="s">
        <v>25</v>
      </c>
    </row>
    <row r="65" spans="1:10">
      <c r="A65" s="94"/>
      <c r="B65" s="95"/>
      <c r="C65" s="95"/>
      <c r="D65" s="95"/>
      <c r="E65" s="95"/>
      <c r="F65" s="95"/>
      <c r="G65" s="95"/>
      <c r="H65" s="95"/>
      <c r="I65" s="95"/>
      <c r="J65" s="96"/>
    </row>
    <row r="66" spans="1:10">
      <c r="A66" s="78" t="s">
        <v>26</v>
      </c>
      <c r="B66" s="78"/>
      <c r="C66" s="78"/>
      <c r="D66" s="25" t="s">
        <v>27</v>
      </c>
      <c r="E66" s="78" t="s">
        <v>28</v>
      </c>
      <c r="F66" s="78"/>
      <c r="G66" s="25" t="s">
        <v>29</v>
      </c>
      <c r="H66" s="78" t="s">
        <v>30</v>
      </c>
      <c r="I66" s="78"/>
      <c r="J66" s="78"/>
    </row>
    <row r="67" spans="1:10">
      <c r="A67" s="79" t="s">
        <v>49</v>
      </c>
      <c r="B67" s="79"/>
      <c r="C67" s="79"/>
      <c r="D67" s="79" t="s">
        <v>48</v>
      </c>
      <c r="E67" s="79" t="s">
        <v>50</v>
      </c>
      <c r="F67" s="79"/>
      <c r="G67" s="25" t="s">
        <v>31</v>
      </c>
      <c r="H67" s="25" t="s">
        <v>32</v>
      </c>
      <c r="I67" s="25" t="s">
        <v>33</v>
      </c>
      <c r="J67" s="25" t="s">
        <v>34</v>
      </c>
    </row>
    <row r="68" spans="1:10">
      <c r="A68" s="79"/>
      <c r="B68" s="79"/>
      <c r="C68" s="79"/>
      <c r="D68" s="79"/>
      <c r="E68" s="79"/>
      <c r="F68" s="79"/>
      <c r="G68" s="26" t="s">
        <v>47</v>
      </c>
      <c r="H68" s="26">
        <v>31</v>
      </c>
      <c r="I68" s="26">
        <v>7</v>
      </c>
      <c r="J68" s="26">
        <v>0</v>
      </c>
    </row>
    <row r="69" spans="1:10">
      <c r="A69" s="14"/>
      <c r="B69" s="14"/>
      <c r="C69" s="14"/>
      <c r="D69" s="14"/>
      <c r="E69" s="14"/>
      <c r="F69" s="14"/>
      <c r="G69" s="14"/>
      <c r="H69" s="14"/>
      <c r="I69" s="14"/>
      <c r="J69" s="14"/>
    </row>
    <row r="70" spans="1:10">
      <c r="A70" s="80" t="s">
        <v>35</v>
      </c>
      <c r="B70" s="81"/>
      <c r="C70" s="81"/>
      <c r="D70" s="81"/>
      <c r="E70" s="82"/>
      <c r="F70" s="73" t="s">
        <v>44</v>
      </c>
      <c r="G70" s="74"/>
      <c r="H70" s="74"/>
      <c r="I70" s="74"/>
      <c r="J70" s="75"/>
    </row>
    <row r="71" spans="1:10">
      <c r="A71" s="79" t="s">
        <v>45</v>
      </c>
      <c r="B71" s="79"/>
      <c r="C71" s="79"/>
      <c r="D71" s="79"/>
      <c r="E71" s="79"/>
      <c r="F71" s="79" t="s">
        <v>46</v>
      </c>
      <c r="G71" s="79"/>
      <c r="H71" s="79"/>
      <c r="I71" s="79"/>
      <c r="J71" s="79"/>
    </row>
  </sheetData>
  <sortState ref="A22:J23">
    <sortCondition ref="A22:A23"/>
  </sortState>
  <mergeCells count="23">
    <mergeCell ref="A71:E71"/>
    <mergeCell ref="F71:J71"/>
    <mergeCell ref="A14:F14"/>
    <mergeCell ref="G14:J14"/>
    <mergeCell ref="A17:C17"/>
    <mergeCell ref="A16:C16"/>
    <mergeCell ref="H66:J66"/>
    <mergeCell ref="D1:H6"/>
    <mergeCell ref="D7:I7"/>
    <mergeCell ref="A8:J8"/>
    <mergeCell ref="A9:J9"/>
    <mergeCell ref="A10:J10"/>
    <mergeCell ref="A11:F11"/>
    <mergeCell ref="A12:F12"/>
    <mergeCell ref="A15:C15"/>
    <mergeCell ref="A70:E70"/>
    <mergeCell ref="A66:C66"/>
    <mergeCell ref="E66:F66"/>
    <mergeCell ref="A67:C68"/>
    <mergeCell ref="D67:D68"/>
    <mergeCell ref="E67:F68"/>
    <mergeCell ref="F70:J70"/>
    <mergeCell ref="A65:J65"/>
  </mergeCells>
  <pageMargins left="1.299212598425197" right="0.70866141732283472" top="0.74803149606299213" bottom="0.74803149606299213" header="0.31496062992125984" footer="0.31496062992125984"/>
  <pageSetup paperSize="9" orientation="landscape" horizontalDpi="0" verticalDpi="0" r:id="rId1"/>
  <drawing r:id="rId2"/>
</worksheet>
</file>

<file path=xl/worksheets/sheet3.xml><?xml version="1.0" encoding="utf-8"?>
<worksheet xmlns="http://schemas.openxmlformats.org/spreadsheetml/2006/main" xmlns:r="http://schemas.openxmlformats.org/officeDocument/2006/relationships">
  <dimension ref="A1:K55"/>
  <sheetViews>
    <sheetView workbookViewId="0">
      <selection activeCell="J19" sqref="J19"/>
    </sheetView>
  </sheetViews>
  <sheetFormatPr defaultRowHeight="12.75"/>
  <cols>
    <col min="4" max="4" width="30.5" customWidth="1"/>
    <col min="7" max="7" width="24.83203125" customWidth="1"/>
    <col min="8" max="8" width="12" customWidth="1"/>
    <col min="9" max="9" width="12.5" customWidth="1"/>
    <col min="10" max="10" width="13.1640625" customWidth="1"/>
    <col min="11" max="11" width="0.83203125" customWidth="1"/>
  </cols>
  <sheetData>
    <row r="1" spans="1:10" ht="14.25" customHeight="1">
      <c r="D1" s="62" t="s">
        <v>38</v>
      </c>
      <c r="E1" s="63"/>
      <c r="F1" s="63"/>
      <c r="G1" s="63"/>
      <c r="H1" s="63"/>
      <c r="I1" s="20"/>
    </row>
    <row r="2" spans="1:10" ht="14.25" customHeight="1">
      <c r="D2" s="63"/>
      <c r="E2" s="63"/>
      <c r="F2" s="63"/>
      <c r="G2" s="63"/>
      <c r="H2" s="63"/>
      <c r="I2" s="20"/>
    </row>
    <row r="3" spans="1:10" ht="14.25" customHeight="1">
      <c r="D3" s="63"/>
      <c r="E3" s="63"/>
      <c r="F3" s="63"/>
      <c r="G3" s="63"/>
      <c r="H3" s="63"/>
      <c r="I3" s="20"/>
    </row>
    <row r="4" spans="1:10" ht="14.25" customHeight="1">
      <c r="D4" s="63"/>
      <c r="E4" s="63"/>
      <c r="F4" s="63"/>
      <c r="G4" s="63"/>
      <c r="H4" s="63"/>
      <c r="I4" s="20"/>
    </row>
    <row r="5" spans="1:10" ht="14.25" customHeight="1">
      <c r="D5" s="63"/>
      <c r="E5" s="63"/>
      <c r="F5" s="63"/>
      <c r="G5" s="63"/>
      <c r="H5" s="63"/>
      <c r="I5" s="20"/>
    </row>
    <row r="6" spans="1:10" ht="14.25" customHeight="1">
      <c r="D6" s="63"/>
      <c r="E6" s="63"/>
      <c r="F6" s="63"/>
      <c r="G6" s="63"/>
      <c r="H6" s="63"/>
      <c r="I6" s="20"/>
    </row>
    <row r="7" spans="1:10" ht="23.25">
      <c r="D7" s="77" t="s">
        <v>36</v>
      </c>
      <c r="E7" s="77"/>
      <c r="F7" s="77"/>
      <c r="G7" s="77"/>
      <c r="H7" s="77"/>
      <c r="I7" s="77"/>
    </row>
    <row r="8" spans="1:10" ht="14.25">
      <c r="A8" s="64"/>
      <c r="B8" s="64"/>
      <c r="C8" s="64"/>
      <c r="D8" s="64"/>
      <c r="E8" s="64"/>
      <c r="F8" s="64"/>
      <c r="G8" s="64"/>
      <c r="H8" s="64"/>
      <c r="I8" s="64"/>
      <c r="J8" s="64"/>
    </row>
    <row r="9" spans="1:10" ht="15">
      <c r="A9" s="65" t="s">
        <v>188</v>
      </c>
      <c r="B9" s="65"/>
      <c r="C9" s="65"/>
      <c r="D9" s="65"/>
      <c r="E9" s="65"/>
      <c r="F9" s="65"/>
      <c r="G9" s="65"/>
      <c r="H9" s="65"/>
      <c r="I9" s="65"/>
      <c r="J9" s="65"/>
    </row>
    <row r="10" spans="1:10" ht="15">
      <c r="A10" s="66" t="s">
        <v>0</v>
      </c>
      <c r="B10" s="66"/>
      <c r="C10" s="66"/>
      <c r="D10" s="66"/>
      <c r="E10" s="66"/>
      <c r="F10" s="66"/>
      <c r="G10" s="66"/>
      <c r="H10" s="66"/>
      <c r="I10" s="66"/>
      <c r="J10" s="66"/>
    </row>
    <row r="11" spans="1:10">
      <c r="A11" s="67" t="s">
        <v>1</v>
      </c>
      <c r="B11" s="67"/>
      <c r="C11" s="67"/>
      <c r="D11" s="67"/>
      <c r="E11" s="67"/>
      <c r="F11" s="67"/>
      <c r="I11" s="14"/>
      <c r="J11" s="16">
        <v>41674</v>
      </c>
    </row>
    <row r="12" spans="1:10">
      <c r="A12" s="76" t="s">
        <v>2</v>
      </c>
      <c r="B12" s="76"/>
      <c r="C12" s="76"/>
      <c r="D12" s="76"/>
      <c r="E12" s="76"/>
      <c r="F12" s="76"/>
      <c r="I12" s="15" t="s">
        <v>3</v>
      </c>
      <c r="J12" s="17">
        <v>0.45833333333333298</v>
      </c>
    </row>
    <row r="13" spans="1:10">
      <c r="I13" s="15" t="s">
        <v>4</v>
      </c>
      <c r="J13" s="17">
        <v>0.5</v>
      </c>
    </row>
    <row r="14" spans="1:10">
      <c r="A14" s="68" t="s">
        <v>5</v>
      </c>
      <c r="B14" s="69"/>
      <c r="C14" s="69"/>
      <c r="D14" s="69"/>
      <c r="E14" s="69"/>
      <c r="F14" s="70"/>
      <c r="G14" s="68"/>
      <c r="H14" s="71"/>
      <c r="I14" s="71"/>
      <c r="J14" s="72"/>
    </row>
    <row r="15" spans="1:10">
      <c r="A15" s="89" t="s">
        <v>6</v>
      </c>
      <c r="B15" s="89"/>
      <c r="C15" s="89"/>
      <c r="D15" s="3" t="s">
        <v>45</v>
      </c>
      <c r="E15" s="3"/>
      <c r="F15" s="4"/>
      <c r="G15" s="46" t="s">
        <v>7</v>
      </c>
      <c r="H15" s="14"/>
      <c r="I15" s="3"/>
      <c r="J15" s="19" t="s">
        <v>180</v>
      </c>
    </row>
    <row r="16" spans="1:10">
      <c r="A16" s="90"/>
      <c r="B16" s="90"/>
      <c r="C16" s="90"/>
      <c r="D16" s="14"/>
      <c r="E16" s="14"/>
      <c r="F16" s="6"/>
      <c r="G16" s="47" t="s">
        <v>8</v>
      </c>
      <c r="H16" s="14"/>
      <c r="I16" s="14">
        <v>32</v>
      </c>
      <c r="J16" s="7" t="s">
        <v>9</v>
      </c>
    </row>
    <row r="17" spans="1:11">
      <c r="A17" s="90" t="s">
        <v>10</v>
      </c>
      <c r="B17" s="90"/>
      <c r="C17" s="90"/>
      <c r="D17" s="14"/>
      <c r="E17" s="14"/>
      <c r="F17" s="6"/>
      <c r="G17" s="47" t="s">
        <v>11</v>
      </c>
      <c r="H17" s="14"/>
      <c r="I17" s="14">
        <v>32</v>
      </c>
      <c r="J17" s="7" t="s">
        <v>9</v>
      </c>
    </row>
    <row r="18" spans="1:11">
      <c r="A18" s="35" t="s">
        <v>98</v>
      </c>
      <c r="B18" s="14"/>
      <c r="C18" s="14"/>
      <c r="D18" s="14"/>
      <c r="E18" s="14"/>
      <c r="F18" s="6"/>
      <c r="G18" s="47" t="s">
        <v>12</v>
      </c>
      <c r="H18" s="14"/>
      <c r="I18" s="14">
        <v>128</v>
      </c>
      <c r="J18" s="7" t="s">
        <v>9</v>
      </c>
    </row>
    <row r="19" spans="1:11">
      <c r="A19" s="35" t="s">
        <v>99</v>
      </c>
      <c r="B19" s="14"/>
      <c r="C19" s="14"/>
      <c r="D19" s="14"/>
      <c r="E19" s="14"/>
      <c r="F19" s="6"/>
      <c r="G19" s="47" t="s">
        <v>13</v>
      </c>
      <c r="H19" s="14"/>
      <c r="I19" s="14"/>
      <c r="J19" s="18" t="s">
        <v>229</v>
      </c>
    </row>
    <row r="20" spans="1:11" ht="13.5" thickBot="1">
      <c r="A20" s="8"/>
      <c r="B20" s="9"/>
      <c r="C20" s="9"/>
      <c r="D20" s="9"/>
      <c r="E20" s="9"/>
      <c r="F20" s="9"/>
      <c r="G20" s="8" t="s">
        <v>14</v>
      </c>
      <c r="H20" s="9"/>
      <c r="I20" s="9"/>
      <c r="J20" s="21">
        <v>2</v>
      </c>
    </row>
    <row r="21" spans="1:11" ht="26.25" thickBot="1">
      <c r="A21" s="30" t="s">
        <v>15</v>
      </c>
      <c r="B21" s="31" t="s">
        <v>16</v>
      </c>
      <c r="C21" s="31" t="s">
        <v>17</v>
      </c>
      <c r="D21" s="31" t="s">
        <v>18</v>
      </c>
      <c r="E21" s="31" t="s">
        <v>19</v>
      </c>
      <c r="F21" s="31" t="s">
        <v>20</v>
      </c>
      <c r="G21" s="31" t="s">
        <v>21</v>
      </c>
      <c r="H21" s="31" t="s">
        <v>22</v>
      </c>
      <c r="I21" s="11" t="s">
        <v>40</v>
      </c>
      <c r="J21" s="11" t="s">
        <v>39</v>
      </c>
    </row>
    <row r="22" spans="1:11" ht="15.75">
      <c r="A22" s="32">
        <v>1</v>
      </c>
      <c r="B22" s="32">
        <v>17</v>
      </c>
      <c r="C22" s="41">
        <v>201473</v>
      </c>
      <c r="D22" s="32" t="s">
        <v>51</v>
      </c>
      <c r="E22" s="32">
        <v>1994</v>
      </c>
      <c r="F22" s="32" t="s">
        <v>52</v>
      </c>
      <c r="G22" s="32" t="s">
        <v>53</v>
      </c>
      <c r="H22" s="33">
        <v>2.0523148148148148E-2</v>
      </c>
      <c r="I22" s="34">
        <f t="shared" ref="I22:I42" si="0">(H22-K22)</f>
        <v>0</v>
      </c>
      <c r="J22" s="39" t="s">
        <v>68</v>
      </c>
      <c r="K22" s="29">
        <v>2.0523148148148148E-2</v>
      </c>
    </row>
    <row r="23" spans="1:11" ht="15.75">
      <c r="A23" s="32">
        <v>2</v>
      </c>
      <c r="B23" s="32">
        <v>28</v>
      </c>
      <c r="C23" s="41"/>
      <c r="D23" s="32" t="s">
        <v>59</v>
      </c>
      <c r="E23" s="32">
        <v>1994</v>
      </c>
      <c r="F23" s="32" t="s">
        <v>52</v>
      </c>
      <c r="G23" s="32" t="s">
        <v>55</v>
      </c>
      <c r="H23" s="33">
        <v>2.153402777777778E-2</v>
      </c>
      <c r="I23" s="34">
        <f t="shared" si="0"/>
        <v>1.0108796296296324E-3</v>
      </c>
      <c r="J23" s="39" t="s">
        <v>68</v>
      </c>
      <c r="K23" s="29">
        <v>2.0523148148148148E-2</v>
      </c>
    </row>
    <row r="24" spans="1:11" ht="15.75">
      <c r="A24" s="32">
        <v>3</v>
      </c>
      <c r="B24" s="32">
        <v>34</v>
      </c>
      <c r="C24" s="41"/>
      <c r="D24" s="32" t="s">
        <v>60</v>
      </c>
      <c r="E24" s="32">
        <v>1996</v>
      </c>
      <c r="F24" s="32" t="s">
        <v>52</v>
      </c>
      <c r="G24" s="32" t="s">
        <v>55</v>
      </c>
      <c r="H24" s="33">
        <v>2.1974189814814814E-2</v>
      </c>
      <c r="I24" s="34">
        <f t="shared" si="0"/>
        <v>1.4510416666666665E-3</v>
      </c>
      <c r="J24" s="39" t="s">
        <v>68</v>
      </c>
      <c r="K24" s="29">
        <v>2.0523148148148148E-2</v>
      </c>
    </row>
    <row r="25" spans="1:11" ht="15.75">
      <c r="A25" s="32">
        <v>4</v>
      </c>
      <c r="B25" s="32">
        <v>26</v>
      </c>
      <c r="C25" s="41"/>
      <c r="D25" s="32" t="s">
        <v>61</v>
      </c>
      <c r="E25" s="32">
        <v>1995</v>
      </c>
      <c r="F25" s="32" t="s">
        <v>52</v>
      </c>
      <c r="G25" s="32" t="s">
        <v>55</v>
      </c>
      <c r="H25" s="33">
        <v>2.2186921296296295E-2</v>
      </c>
      <c r="I25" s="34">
        <f t="shared" si="0"/>
        <v>1.6637731481481469E-3</v>
      </c>
      <c r="J25" s="39" t="s">
        <v>68</v>
      </c>
      <c r="K25" s="29">
        <v>2.0523148148148148E-2</v>
      </c>
    </row>
    <row r="26" spans="1:11" ht="15.75">
      <c r="A26" s="32">
        <v>5</v>
      </c>
      <c r="B26" s="32">
        <v>32</v>
      </c>
      <c r="C26" s="41"/>
      <c r="D26" s="32" t="s">
        <v>62</v>
      </c>
      <c r="E26" s="32">
        <v>1995</v>
      </c>
      <c r="F26" s="32" t="s">
        <v>52</v>
      </c>
      <c r="G26" s="32" t="s">
        <v>55</v>
      </c>
      <c r="H26" s="33">
        <v>2.2230092592592593E-2</v>
      </c>
      <c r="I26" s="34">
        <f t="shared" si="0"/>
        <v>1.706944444444445E-3</v>
      </c>
      <c r="J26" s="39" t="s">
        <v>68</v>
      </c>
      <c r="K26" s="29">
        <v>2.0523148148148148E-2</v>
      </c>
    </row>
    <row r="27" spans="1:11" ht="15.75">
      <c r="A27" s="32">
        <v>6</v>
      </c>
      <c r="B27" s="32">
        <v>16</v>
      </c>
      <c r="C27" s="41">
        <v>201888</v>
      </c>
      <c r="D27" s="32" t="s">
        <v>63</v>
      </c>
      <c r="E27" s="32">
        <v>1994</v>
      </c>
      <c r="F27" s="32" t="s">
        <v>52</v>
      </c>
      <c r="G27" s="32" t="s">
        <v>64</v>
      </c>
      <c r="H27" s="33">
        <v>2.2263657407407406E-2</v>
      </c>
      <c r="I27" s="34">
        <f t="shared" si="0"/>
        <v>1.7405092592592576E-3</v>
      </c>
      <c r="J27" s="39" t="s">
        <v>68</v>
      </c>
      <c r="K27" s="29">
        <v>2.0523148148148148E-2</v>
      </c>
    </row>
    <row r="28" spans="1:11" ht="15.75">
      <c r="A28" s="32">
        <v>7</v>
      </c>
      <c r="B28" s="32">
        <v>20</v>
      </c>
      <c r="C28" s="41">
        <v>202643</v>
      </c>
      <c r="D28" s="32" t="s">
        <v>67</v>
      </c>
      <c r="E28" s="32">
        <v>1997</v>
      </c>
      <c r="F28" s="32" t="s">
        <v>68</v>
      </c>
      <c r="G28" s="32" t="s">
        <v>69</v>
      </c>
      <c r="H28" s="33">
        <v>2.2519560185185184E-2</v>
      </c>
      <c r="I28" s="34">
        <f t="shared" si="0"/>
        <v>1.9964120370370361E-3</v>
      </c>
      <c r="J28" s="56" t="s">
        <v>68</v>
      </c>
      <c r="K28" s="29">
        <v>2.0523148148148148E-2</v>
      </c>
    </row>
    <row r="29" spans="1:11" ht="15.75">
      <c r="A29" s="32">
        <v>8</v>
      </c>
      <c r="B29" s="32">
        <v>38</v>
      </c>
      <c r="C29" s="41"/>
      <c r="D29" s="32" t="s">
        <v>72</v>
      </c>
      <c r="E29" s="32">
        <v>1996</v>
      </c>
      <c r="F29" s="32" t="s">
        <v>52</v>
      </c>
      <c r="G29" s="32" t="s">
        <v>55</v>
      </c>
      <c r="H29" s="33">
        <v>2.3115046296296293E-2</v>
      </c>
      <c r="I29" s="34">
        <f t="shared" si="0"/>
        <v>2.5918981481481453E-3</v>
      </c>
      <c r="J29" s="56" t="s">
        <v>68</v>
      </c>
      <c r="K29" s="29">
        <v>2.0523148148148148E-2</v>
      </c>
    </row>
    <row r="30" spans="1:11" ht="15.75">
      <c r="A30" s="32">
        <v>9</v>
      </c>
      <c r="B30" s="32">
        <v>19</v>
      </c>
      <c r="C30" s="41">
        <v>203573</v>
      </c>
      <c r="D30" s="32" t="s">
        <v>76</v>
      </c>
      <c r="E30" s="32">
        <v>1997</v>
      </c>
      <c r="F30" s="32" t="s">
        <v>68</v>
      </c>
      <c r="G30" s="32" t="s">
        <v>77</v>
      </c>
      <c r="H30" s="33">
        <v>2.3703935185185186E-2</v>
      </c>
      <c r="I30" s="34">
        <f t="shared" si="0"/>
        <v>3.1807870370370375E-3</v>
      </c>
      <c r="J30" s="57" t="s">
        <v>68</v>
      </c>
      <c r="K30" s="29">
        <v>2.0523148148148148E-2</v>
      </c>
    </row>
    <row r="31" spans="1:11" ht="15.75">
      <c r="A31" s="32">
        <v>10</v>
      </c>
      <c r="B31" s="32">
        <v>18</v>
      </c>
      <c r="C31" s="41"/>
      <c r="D31" s="32" t="s">
        <v>78</v>
      </c>
      <c r="E31" s="32">
        <v>1995</v>
      </c>
      <c r="F31" s="32" t="s">
        <v>68</v>
      </c>
      <c r="G31" s="32" t="s">
        <v>53</v>
      </c>
      <c r="H31" s="33">
        <v>2.3774421296296297E-2</v>
      </c>
      <c r="I31" s="34">
        <f t="shared" si="0"/>
        <v>3.251273148148149E-3</v>
      </c>
      <c r="J31" s="38" t="s">
        <v>68</v>
      </c>
      <c r="K31" s="29">
        <v>2.0523148148148148E-2</v>
      </c>
    </row>
    <row r="32" spans="1:11" ht="15.75">
      <c r="A32" s="32">
        <v>11</v>
      </c>
      <c r="B32" s="32">
        <v>22</v>
      </c>
      <c r="C32" s="41">
        <v>202928</v>
      </c>
      <c r="D32" s="32" t="s">
        <v>80</v>
      </c>
      <c r="E32" s="32">
        <v>1996</v>
      </c>
      <c r="F32" s="32" t="s">
        <v>68</v>
      </c>
      <c r="G32" s="32" t="s">
        <v>71</v>
      </c>
      <c r="H32" s="33">
        <v>2.4147800925925927E-2</v>
      </c>
      <c r="I32" s="34">
        <f t="shared" si="0"/>
        <v>3.6246527777777787E-3</v>
      </c>
      <c r="J32" s="38" t="s">
        <v>68</v>
      </c>
      <c r="K32" s="29">
        <v>2.0523148148148148E-2</v>
      </c>
    </row>
    <row r="33" spans="1:11" ht="15.75">
      <c r="A33" s="32">
        <v>12</v>
      </c>
      <c r="B33" s="32">
        <v>23</v>
      </c>
      <c r="C33" s="41">
        <v>202104</v>
      </c>
      <c r="D33" s="32" t="s">
        <v>81</v>
      </c>
      <c r="E33" s="32">
        <v>1994</v>
      </c>
      <c r="F33" s="32" t="s">
        <v>52</v>
      </c>
      <c r="G33" s="32" t="s">
        <v>82</v>
      </c>
      <c r="H33" s="33">
        <v>2.4224074074074075E-2</v>
      </c>
      <c r="I33" s="34">
        <f t="shared" si="0"/>
        <v>3.700925925925927E-3</v>
      </c>
      <c r="J33" s="38" t="s">
        <v>68</v>
      </c>
      <c r="K33" s="29">
        <v>2.0523148148148148E-2</v>
      </c>
    </row>
    <row r="34" spans="1:11" ht="15.75">
      <c r="A34" s="32">
        <v>13</v>
      </c>
      <c r="B34" s="32">
        <v>33</v>
      </c>
      <c r="C34" s="41"/>
      <c r="D34" s="32" t="s">
        <v>83</v>
      </c>
      <c r="E34" s="32">
        <v>1995</v>
      </c>
      <c r="F34" s="32" t="s">
        <v>68</v>
      </c>
      <c r="G34" s="32" t="s">
        <v>84</v>
      </c>
      <c r="H34" s="33">
        <v>2.5335879629629628E-2</v>
      </c>
      <c r="I34" s="34">
        <f t="shared" si="0"/>
        <v>4.8127314814814803E-3</v>
      </c>
      <c r="J34" s="38" t="s">
        <v>181</v>
      </c>
      <c r="K34" s="29">
        <v>2.0523148148148148E-2</v>
      </c>
    </row>
    <row r="35" spans="1:11" ht="15.75">
      <c r="A35" s="32">
        <v>14</v>
      </c>
      <c r="B35" s="32">
        <v>21</v>
      </c>
      <c r="C35" s="41">
        <v>203666</v>
      </c>
      <c r="D35" s="32" t="s">
        <v>85</v>
      </c>
      <c r="E35" s="32">
        <v>1997</v>
      </c>
      <c r="F35" s="32" t="s">
        <v>68</v>
      </c>
      <c r="G35" s="32" t="s">
        <v>69</v>
      </c>
      <c r="H35" s="33">
        <v>2.5978819444444443E-2</v>
      </c>
      <c r="I35" s="34">
        <f t="shared" si="0"/>
        <v>5.4556712962962953E-3</v>
      </c>
      <c r="J35" s="38" t="s">
        <v>181</v>
      </c>
      <c r="K35" s="29">
        <v>2.0523148148148148E-2</v>
      </c>
    </row>
    <row r="36" spans="1:11" ht="15.75">
      <c r="A36" s="32">
        <v>15</v>
      </c>
      <c r="B36" s="32">
        <v>14</v>
      </c>
      <c r="C36" s="41">
        <v>202833</v>
      </c>
      <c r="D36" s="32" t="s">
        <v>86</v>
      </c>
      <c r="E36" s="32">
        <v>1994</v>
      </c>
      <c r="F36" s="32" t="s">
        <v>68</v>
      </c>
      <c r="G36" s="32" t="s">
        <v>87</v>
      </c>
      <c r="H36" s="33">
        <v>2.6079513888888888E-2</v>
      </c>
      <c r="I36" s="34">
        <f t="shared" si="0"/>
        <v>5.5563657407407402E-3</v>
      </c>
      <c r="J36" s="38" t="s">
        <v>181</v>
      </c>
      <c r="K36" s="29">
        <v>2.0523148148148148E-2</v>
      </c>
    </row>
    <row r="37" spans="1:11" ht="15.75">
      <c r="A37" s="32">
        <v>16</v>
      </c>
      <c r="B37" s="32">
        <v>31</v>
      </c>
      <c r="C37" s="41"/>
      <c r="D37" s="32" t="s">
        <v>88</v>
      </c>
      <c r="E37" s="32">
        <v>1997</v>
      </c>
      <c r="F37" s="32" t="s">
        <v>68</v>
      </c>
      <c r="G37" s="32" t="s">
        <v>71</v>
      </c>
      <c r="H37" s="33">
        <v>2.6168055555555556E-2</v>
      </c>
      <c r="I37" s="34">
        <f t="shared" si="0"/>
        <v>5.6449074074074075E-3</v>
      </c>
      <c r="J37" s="38" t="s">
        <v>181</v>
      </c>
      <c r="K37" s="29">
        <v>2.0523148148148148E-2</v>
      </c>
    </row>
    <row r="38" spans="1:11" ht="15.75">
      <c r="A38" s="32">
        <v>17</v>
      </c>
      <c r="B38" s="32">
        <v>29</v>
      </c>
      <c r="C38" s="41"/>
      <c r="D38" s="32" t="s">
        <v>91</v>
      </c>
      <c r="E38" s="32">
        <v>1997</v>
      </c>
      <c r="F38" s="32" t="s">
        <v>68</v>
      </c>
      <c r="G38" s="32" t="s">
        <v>71</v>
      </c>
      <c r="H38" s="33">
        <v>2.6429745370370367E-2</v>
      </c>
      <c r="I38" s="34">
        <f t="shared" si="0"/>
        <v>5.9065972222222193E-3</v>
      </c>
      <c r="J38" s="38" t="s">
        <v>181</v>
      </c>
      <c r="K38" s="29">
        <v>2.0523148148148148E-2</v>
      </c>
    </row>
    <row r="39" spans="1:11" ht="15.75">
      <c r="A39" s="32">
        <v>18</v>
      </c>
      <c r="B39" s="32">
        <v>35</v>
      </c>
      <c r="C39" s="41"/>
      <c r="D39" s="32" t="s">
        <v>92</v>
      </c>
      <c r="E39" s="32">
        <v>1996</v>
      </c>
      <c r="F39" s="32" t="s">
        <v>68</v>
      </c>
      <c r="G39" s="32" t="s">
        <v>69</v>
      </c>
      <c r="H39" s="33">
        <v>2.6682870370370371E-2</v>
      </c>
      <c r="I39" s="34">
        <f t="shared" si="0"/>
        <v>6.1597222222222227E-3</v>
      </c>
      <c r="J39" s="38" t="s">
        <v>181</v>
      </c>
      <c r="K39" s="29">
        <v>2.0523148148148148E-2</v>
      </c>
    </row>
    <row r="40" spans="1:11" ht="15.75">
      <c r="A40" s="32">
        <v>19</v>
      </c>
      <c r="B40" s="32">
        <v>36</v>
      </c>
      <c r="C40" s="41"/>
      <c r="D40" s="32" t="s">
        <v>93</v>
      </c>
      <c r="E40" s="32">
        <v>1994</v>
      </c>
      <c r="F40" s="32" t="s">
        <v>52</v>
      </c>
      <c r="G40" s="32" t="s">
        <v>84</v>
      </c>
      <c r="H40" s="33">
        <v>2.7335416666666668E-2</v>
      </c>
      <c r="I40" s="34">
        <f t="shared" si="0"/>
        <v>6.8122685185185196E-3</v>
      </c>
      <c r="J40" s="38" t="s">
        <v>181</v>
      </c>
      <c r="K40" s="29">
        <v>2.0523148148148148E-2</v>
      </c>
    </row>
    <row r="41" spans="1:11" ht="15.75">
      <c r="A41" s="32">
        <v>20</v>
      </c>
      <c r="B41" s="32">
        <v>25</v>
      </c>
      <c r="C41" s="41"/>
      <c r="D41" s="32" t="s">
        <v>94</v>
      </c>
      <c r="E41" s="32">
        <v>1996</v>
      </c>
      <c r="F41" s="32" t="s">
        <v>68</v>
      </c>
      <c r="G41" s="32" t="s">
        <v>53</v>
      </c>
      <c r="H41" s="33">
        <v>2.7482175925925927E-2</v>
      </c>
      <c r="I41" s="34">
        <f t="shared" si="0"/>
        <v>6.9590277777777793E-3</v>
      </c>
      <c r="J41" s="38" t="s">
        <v>181</v>
      </c>
      <c r="K41" s="29">
        <v>2.0523148148148148E-2</v>
      </c>
    </row>
    <row r="42" spans="1:11" ht="15.75">
      <c r="A42" s="32">
        <v>21</v>
      </c>
      <c r="B42" s="32">
        <v>27</v>
      </c>
      <c r="C42" s="41"/>
      <c r="D42" s="32" t="s">
        <v>95</v>
      </c>
      <c r="E42" s="32">
        <v>1994</v>
      </c>
      <c r="F42" s="32" t="s">
        <v>52</v>
      </c>
      <c r="G42" s="32" t="s">
        <v>84</v>
      </c>
      <c r="H42" s="33">
        <v>2.8837037037037039E-2</v>
      </c>
      <c r="I42" s="34">
        <f t="shared" si="0"/>
        <v>8.3138888888888915E-3</v>
      </c>
      <c r="J42" s="38" t="s">
        <v>182</v>
      </c>
      <c r="K42" s="29">
        <v>2.0523148148148148E-2</v>
      </c>
    </row>
    <row r="43" spans="1:11" ht="8.25" customHeight="1">
      <c r="A43" s="22"/>
      <c r="B43" s="22"/>
      <c r="C43" s="22"/>
      <c r="D43" s="22"/>
      <c r="E43" s="22"/>
      <c r="F43" s="22"/>
      <c r="G43" s="22"/>
      <c r="H43" s="22"/>
      <c r="I43" s="22"/>
      <c r="J43" s="22"/>
    </row>
    <row r="44" spans="1:11">
      <c r="A44" t="s">
        <v>23</v>
      </c>
      <c r="J44" s="12"/>
    </row>
    <row r="45" spans="1:11">
      <c r="A45" s="49"/>
      <c r="B45" s="50"/>
      <c r="C45" s="50"/>
      <c r="D45" s="50"/>
      <c r="E45" s="50"/>
      <c r="F45" s="50"/>
      <c r="G45" s="50"/>
      <c r="H45" s="50"/>
      <c r="I45" s="50"/>
      <c r="J45" s="51"/>
    </row>
    <row r="46" spans="1:11">
      <c r="A46" t="s">
        <v>24</v>
      </c>
    </row>
    <row r="47" spans="1:11" ht="27.75" customHeight="1">
      <c r="A47" s="94" t="s">
        <v>187</v>
      </c>
      <c r="B47" s="95"/>
      <c r="C47" s="95"/>
      <c r="D47" s="95"/>
      <c r="E47" s="95"/>
      <c r="F47" s="95"/>
      <c r="G47" s="95"/>
      <c r="H47" s="95"/>
      <c r="I47" s="95"/>
      <c r="J47" s="96"/>
    </row>
    <row r="48" spans="1:11">
      <c r="A48" t="s">
        <v>25</v>
      </c>
    </row>
    <row r="49" spans="1:10" ht="6.75" customHeight="1">
      <c r="A49" s="94"/>
      <c r="B49" s="95"/>
      <c r="C49" s="95"/>
      <c r="D49" s="95"/>
      <c r="E49" s="95"/>
      <c r="F49" s="95"/>
      <c r="G49" s="95"/>
      <c r="H49" s="95"/>
      <c r="I49" s="95"/>
      <c r="J49" s="96"/>
    </row>
    <row r="50" spans="1:10">
      <c r="A50" s="78" t="s">
        <v>26</v>
      </c>
      <c r="B50" s="78"/>
      <c r="C50" s="78"/>
      <c r="D50" s="48" t="s">
        <v>27</v>
      </c>
      <c r="E50" s="78" t="s">
        <v>28</v>
      </c>
      <c r="F50" s="78"/>
      <c r="G50" s="48" t="s">
        <v>29</v>
      </c>
      <c r="H50" s="78" t="s">
        <v>30</v>
      </c>
      <c r="I50" s="78"/>
      <c r="J50" s="78"/>
    </row>
    <row r="51" spans="1:10">
      <c r="A51" s="79" t="s">
        <v>49</v>
      </c>
      <c r="B51" s="79"/>
      <c r="C51" s="79"/>
      <c r="D51" s="79" t="s">
        <v>48</v>
      </c>
      <c r="E51" s="79" t="s">
        <v>50</v>
      </c>
      <c r="F51" s="79"/>
      <c r="G51" s="48" t="s">
        <v>31</v>
      </c>
      <c r="H51" s="48" t="s">
        <v>32</v>
      </c>
      <c r="I51" s="48" t="s">
        <v>33</v>
      </c>
      <c r="J51" s="48" t="s">
        <v>34</v>
      </c>
    </row>
    <row r="52" spans="1:10">
      <c r="A52" s="79"/>
      <c r="B52" s="79"/>
      <c r="C52" s="79"/>
      <c r="D52" s="79"/>
      <c r="E52" s="79"/>
      <c r="F52" s="79"/>
      <c r="G52" s="45" t="s">
        <v>47</v>
      </c>
      <c r="H52" s="45">
        <v>21</v>
      </c>
      <c r="I52" s="45">
        <v>4</v>
      </c>
      <c r="J52" s="45">
        <v>0</v>
      </c>
    </row>
    <row r="53" spans="1:10" ht="6.75" customHeight="1">
      <c r="A53" s="14"/>
      <c r="B53" s="14"/>
      <c r="C53" s="14"/>
      <c r="D53" s="14"/>
      <c r="E53" s="14"/>
      <c r="F53" s="14"/>
      <c r="G53" s="14"/>
      <c r="H53" s="14"/>
      <c r="I53" s="14"/>
      <c r="J53" s="14"/>
    </row>
    <row r="54" spans="1:10" ht="12.75" customHeight="1">
      <c r="A54" s="80" t="s">
        <v>35</v>
      </c>
      <c r="B54" s="81"/>
      <c r="C54" s="81"/>
      <c r="D54" s="81"/>
      <c r="E54" s="82"/>
      <c r="F54" s="73" t="s">
        <v>44</v>
      </c>
      <c r="G54" s="74"/>
      <c r="H54" s="74"/>
      <c r="I54" s="74"/>
      <c r="J54" s="75"/>
    </row>
    <row r="55" spans="1:10">
      <c r="A55" s="73" t="s">
        <v>45</v>
      </c>
      <c r="B55" s="97"/>
      <c r="C55" s="97"/>
      <c r="D55" s="97"/>
      <c r="E55" s="98"/>
      <c r="F55" s="73" t="s">
        <v>46</v>
      </c>
      <c r="G55" s="74"/>
      <c r="H55" s="74"/>
      <c r="I55" s="74"/>
      <c r="J55" s="99"/>
    </row>
  </sheetData>
  <sortState ref="A22:K42">
    <sortCondition ref="A22:A42"/>
  </sortState>
  <mergeCells count="24">
    <mergeCell ref="A54:E54"/>
    <mergeCell ref="F54:J54"/>
    <mergeCell ref="A55:E55"/>
    <mergeCell ref="F55:J55"/>
    <mergeCell ref="A47:J47"/>
    <mergeCell ref="A49:J49"/>
    <mergeCell ref="A50:C50"/>
    <mergeCell ref="E50:F50"/>
    <mergeCell ref="H50:J50"/>
    <mergeCell ref="A51:C52"/>
    <mergeCell ref="D51:D52"/>
    <mergeCell ref="E51:F52"/>
    <mergeCell ref="A17:C17"/>
    <mergeCell ref="D1:H6"/>
    <mergeCell ref="D7:I7"/>
    <mergeCell ref="A8:J8"/>
    <mergeCell ref="A9:J9"/>
    <mergeCell ref="A10:J10"/>
    <mergeCell ref="A11:F11"/>
    <mergeCell ref="A12:F12"/>
    <mergeCell ref="A14:F14"/>
    <mergeCell ref="G14:J14"/>
    <mergeCell ref="A15:C15"/>
    <mergeCell ref="A16:C1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L73"/>
  <sheetViews>
    <sheetView topLeftCell="A2" workbookViewId="0">
      <selection activeCell="A2" sqref="A2"/>
    </sheetView>
  </sheetViews>
  <sheetFormatPr defaultColWidth="8.6640625" defaultRowHeight="12.75"/>
  <cols>
    <col min="1" max="1" width="7.83203125" style="14" customWidth="1"/>
    <col min="2" max="2" width="8" style="14" customWidth="1"/>
    <col min="3" max="3" width="10.5" style="14" customWidth="1"/>
    <col min="4" max="4" width="30.1640625" style="14" customWidth="1"/>
    <col min="5" max="5" width="9.83203125" style="14" customWidth="1"/>
    <col min="6" max="6" width="7.83203125" style="14" customWidth="1"/>
    <col min="7" max="7" width="29" style="14" customWidth="1"/>
    <col min="8" max="8" width="11.6640625" style="14" customWidth="1"/>
    <col min="9" max="9" width="11.5" style="14" customWidth="1"/>
    <col min="10" max="10" width="12.1640625" style="14" customWidth="1"/>
    <col min="11" max="11" width="1" customWidth="1"/>
  </cols>
  <sheetData>
    <row r="1" spans="1:10" ht="12" customHeight="1">
      <c r="A1"/>
      <c r="B1"/>
      <c r="C1"/>
      <c r="D1" s="62" t="s">
        <v>38</v>
      </c>
      <c r="E1" s="63"/>
      <c r="F1" s="63"/>
      <c r="G1" s="63"/>
      <c r="H1" s="63"/>
      <c r="I1" s="20"/>
      <c r="J1"/>
    </row>
    <row r="2" spans="1:10" ht="12" customHeight="1">
      <c r="A2"/>
      <c r="B2"/>
      <c r="C2"/>
      <c r="D2" s="63"/>
      <c r="E2" s="63"/>
      <c r="F2" s="63"/>
      <c r="G2" s="63"/>
      <c r="H2" s="63"/>
      <c r="I2" s="20"/>
      <c r="J2"/>
    </row>
    <row r="3" spans="1:10" ht="12" customHeight="1">
      <c r="A3"/>
      <c r="B3"/>
      <c r="C3"/>
      <c r="D3" s="63"/>
      <c r="E3" s="63"/>
      <c r="F3" s="63"/>
      <c r="G3" s="63"/>
      <c r="H3" s="63"/>
      <c r="I3" s="20"/>
      <c r="J3"/>
    </row>
    <row r="4" spans="1:10" ht="12" customHeight="1">
      <c r="A4"/>
      <c r="B4"/>
      <c r="C4"/>
      <c r="D4" s="63"/>
      <c r="E4" s="63"/>
      <c r="F4" s="63"/>
      <c r="G4" s="63"/>
      <c r="H4" s="63"/>
      <c r="I4" s="20"/>
      <c r="J4"/>
    </row>
    <row r="5" spans="1:10" ht="12" customHeight="1">
      <c r="A5"/>
      <c r="B5"/>
      <c r="C5"/>
      <c r="D5" s="63"/>
      <c r="E5" s="63"/>
      <c r="F5" s="63"/>
      <c r="G5" s="63"/>
      <c r="H5" s="63"/>
      <c r="I5" s="20"/>
      <c r="J5"/>
    </row>
    <row r="6" spans="1:10" ht="12" customHeight="1">
      <c r="A6"/>
      <c r="B6"/>
      <c r="C6"/>
      <c r="D6" s="63"/>
      <c r="E6" s="63"/>
      <c r="F6" s="63"/>
      <c r="G6" s="63"/>
      <c r="H6" s="63"/>
      <c r="I6" s="20"/>
      <c r="J6"/>
    </row>
    <row r="7" spans="1:10" ht="23.25" customHeight="1">
      <c r="A7"/>
      <c r="B7"/>
      <c r="C7"/>
      <c r="D7" s="77" t="s">
        <v>36</v>
      </c>
      <c r="E7" s="77"/>
      <c r="F7" s="77"/>
      <c r="G7" s="77"/>
      <c r="H7" s="77"/>
      <c r="I7" s="77"/>
      <c r="J7"/>
    </row>
    <row r="8" spans="1:10" ht="14.25">
      <c r="A8" s="64"/>
      <c r="B8" s="64"/>
      <c r="C8" s="64"/>
      <c r="D8" s="64"/>
      <c r="E8" s="64"/>
      <c r="F8" s="64"/>
      <c r="G8" s="64"/>
      <c r="H8" s="64"/>
      <c r="I8" s="64"/>
      <c r="J8" s="64"/>
    </row>
    <row r="9" spans="1:10" ht="15">
      <c r="A9" s="65" t="s">
        <v>37</v>
      </c>
      <c r="B9" s="65"/>
      <c r="C9" s="65"/>
      <c r="D9" s="65"/>
      <c r="E9" s="65"/>
      <c r="F9" s="65"/>
      <c r="G9" s="65"/>
      <c r="H9" s="65"/>
      <c r="I9" s="65"/>
      <c r="J9" s="65"/>
    </row>
    <row r="10" spans="1:10" ht="15">
      <c r="A10" s="66" t="s">
        <v>0</v>
      </c>
      <c r="B10" s="66"/>
      <c r="C10" s="66"/>
      <c r="D10" s="66"/>
      <c r="E10" s="66"/>
      <c r="F10" s="66"/>
      <c r="G10" s="66"/>
      <c r="H10" s="66"/>
      <c r="I10" s="66"/>
      <c r="J10" s="66"/>
    </row>
    <row r="11" spans="1:10">
      <c r="A11" s="67" t="s">
        <v>1</v>
      </c>
      <c r="B11" s="67"/>
      <c r="C11" s="67"/>
      <c r="D11" s="67"/>
      <c r="E11" s="67"/>
      <c r="F11" s="67"/>
      <c r="G11"/>
      <c r="H11"/>
      <c r="J11" s="16">
        <v>41674</v>
      </c>
    </row>
    <row r="12" spans="1:10">
      <c r="A12" s="76" t="s">
        <v>2</v>
      </c>
      <c r="B12" s="76"/>
      <c r="C12" s="76"/>
      <c r="D12" s="76"/>
      <c r="E12" s="76"/>
      <c r="F12" s="76"/>
      <c r="G12"/>
      <c r="H12"/>
      <c r="I12" s="15" t="s">
        <v>3</v>
      </c>
      <c r="J12" s="17">
        <v>0.5</v>
      </c>
    </row>
    <row r="13" spans="1:10">
      <c r="A13"/>
      <c r="B13"/>
      <c r="C13"/>
      <c r="D13"/>
      <c r="E13"/>
      <c r="F13"/>
      <c r="G13"/>
      <c r="H13"/>
      <c r="I13" s="15" t="s">
        <v>4</v>
      </c>
      <c r="J13" s="17">
        <v>0.58333333333333337</v>
      </c>
    </row>
    <row r="14" spans="1:10">
      <c r="A14" s="68" t="s">
        <v>5</v>
      </c>
      <c r="B14" s="69"/>
      <c r="C14" s="69"/>
      <c r="D14" s="69"/>
      <c r="E14" s="69"/>
      <c r="F14" s="70"/>
      <c r="G14" s="68"/>
      <c r="H14" s="71"/>
      <c r="I14" s="71"/>
      <c r="J14" s="72"/>
    </row>
    <row r="15" spans="1:10">
      <c r="A15" s="89" t="s">
        <v>6</v>
      </c>
      <c r="B15" s="89"/>
      <c r="C15" s="89"/>
      <c r="D15" s="3" t="s">
        <v>45</v>
      </c>
      <c r="E15" s="3"/>
      <c r="F15" s="4"/>
      <c r="G15" s="54" t="s">
        <v>7</v>
      </c>
      <c r="I15" s="3"/>
      <c r="J15" s="19" t="s">
        <v>42</v>
      </c>
    </row>
    <row r="16" spans="1:10">
      <c r="A16" s="90"/>
      <c r="B16" s="90"/>
      <c r="C16" s="90"/>
      <c r="F16" s="6"/>
      <c r="G16" s="55" t="s">
        <v>8</v>
      </c>
      <c r="I16" s="14">
        <v>32</v>
      </c>
      <c r="J16" s="7" t="s">
        <v>9</v>
      </c>
    </row>
    <row r="17" spans="1:11">
      <c r="A17" s="90" t="s">
        <v>10</v>
      </c>
      <c r="B17" s="90"/>
      <c r="C17" s="90"/>
      <c r="F17" s="6"/>
      <c r="G17" s="55" t="s">
        <v>11</v>
      </c>
      <c r="I17" s="14">
        <v>32</v>
      </c>
      <c r="J17" s="7" t="s">
        <v>9</v>
      </c>
    </row>
    <row r="18" spans="1:11">
      <c r="A18" s="35" t="s">
        <v>98</v>
      </c>
      <c r="F18" s="6"/>
      <c r="G18" s="55" t="s">
        <v>12</v>
      </c>
      <c r="I18" s="14">
        <v>128</v>
      </c>
      <c r="J18" s="7" t="s">
        <v>9</v>
      </c>
    </row>
    <row r="19" spans="1:11">
      <c r="A19" s="35" t="s">
        <v>99</v>
      </c>
      <c r="F19" s="6"/>
      <c r="G19" s="55" t="s">
        <v>13</v>
      </c>
      <c r="J19" s="18" t="s">
        <v>41</v>
      </c>
    </row>
    <row r="20" spans="1:11">
      <c r="A20" s="8"/>
      <c r="B20" s="9"/>
      <c r="C20" s="9"/>
      <c r="D20" s="9"/>
      <c r="E20" s="9"/>
      <c r="F20" s="9"/>
      <c r="G20" s="8" t="s">
        <v>14</v>
      </c>
      <c r="H20" s="9"/>
      <c r="I20" s="9"/>
      <c r="J20" s="21">
        <v>3</v>
      </c>
    </row>
    <row r="21" spans="1:11" ht="13.5" thickBot="1"/>
    <row r="22" spans="1:11" ht="27.75" customHeight="1">
      <c r="A22" s="30" t="s">
        <v>15</v>
      </c>
      <c r="B22" s="31" t="s">
        <v>16</v>
      </c>
      <c r="C22" s="36" t="s">
        <v>17</v>
      </c>
      <c r="D22" s="31" t="s">
        <v>18</v>
      </c>
      <c r="E22" s="31" t="s">
        <v>19</v>
      </c>
      <c r="F22" s="31" t="s">
        <v>20</v>
      </c>
      <c r="G22" s="31" t="s">
        <v>21</v>
      </c>
      <c r="H22" s="31" t="s">
        <v>22</v>
      </c>
      <c r="I22" s="36" t="s">
        <v>40</v>
      </c>
      <c r="J22" s="36" t="s">
        <v>39</v>
      </c>
    </row>
    <row r="23" spans="1:11" ht="15.75">
      <c r="A23" s="32">
        <v>1</v>
      </c>
      <c r="B23" s="32">
        <v>14</v>
      </c>
      <c r="C23" s="32">
        <v>102870</v>
      </c>
      <c r="D23" s="32" t="s">
        <v>101</v>
      </c>
      <c r="E23" s="32">
        <v>1992</v>
      </c>
      <c r="F23" s="32" t="s">
        <v>57</v>
      </c>
      <c r="G23" s="32" t="s">
        <v>53</v>
      </c>
      <c r="H23" s="33">
        <v>2.7202546296296298E-2</v>
      </c>
      <c r="I23" s="37">
        <f t="shared" ref="I23:I58" si="0">(H23-K23)</f>
        <v>0</v>
      </c>
      <c r="J23" s="37" t="s">
        <v>68</v>
      </c>
      <c r="K23" s="33">
        <v>2.7202546296296298E-2</v>
      </c>
    </row>
    <row r="24" spans="1:11" ht="15.75">
      <c r="A24" s="32">
        <v>2</v>
      </c>
      <c r="B24" s="32">
        <v>15</v>
      </c>
      <c r="C24" s="32">
        <v>102258</v>
      </c>
      <c r="D24" s="32" t="s">
        <v>103</v>
      </c>
      <c r="E24" s="32">
        <v>1989</v>
      </c>
      <c r="F24" s="32" t="s">
        <v>57</v>
      </c>
      <c r="G24" s="32" t="s">
        <v>87</v>
      </c>
      <c r="H24" s="33">
        <v>2.7421180555555553E-2</v>
      </c>
      <c r="I24" s="37">
        <f t="shared" si="0"/>
        <v>2.1863425925925523E-4</v>
      </c>
      <c r="J24" s="37" t="s">
        <v>68</v>
      </c>
      <c r="K24" s="33">
        <v>2.7202546296296298E-2</v>
      </c>
    </row>
    <row r="25" spans="1:11" ht="15.75">
      <c r="A25" s="32">
        <v>3</v>
      </c>
      <c r="B25" s="32">
        <v>13</v>
      </c>
      <c r="C25" s="32">
        <v>103257</v>
      </c>
      <c r="D25" s="32" t="s">
        <v>104</v>
      </c>
      <c r="E25" s="32">
        <v>1993</v>
      </c>
      <c r="F25" s="32" t="s">
        <v>57</v>
      </c>
      <c r="G25" s="32" t="s">
        <v>53</v>
      </c>
      <c r="H25" s="33">
        <v>2.7564814814814816E-2</v>
      </c>
      <c r="I25" s="37">
        <f t="shared" si="0"/>
        <v>3.6226851851851871E-4</v>
      </c>
      <c r="J25" s="37" t="s">
        <v>68</v>
      </c>
      <c r="K25" s="33">
        <v>2.7202546296296298E-2</v>
      </c>
    </row>
    <row r="26" spans="1:11" ht="15.75">
      <c r="A26" s="32">
        <v>4</v>
      </c>
      <c r="B26" s="32">
        <v>6</v>
      </c>
      <c r="C26" s="32"/>
      <c r="D26" s="32" t="s">
        <v>105</v>
      </c>
      <c r="E26" s="32">
        <v>1993</v>
      </c>
      <c r="F26" s="32" t="s">
        <v>52</v>
      </c>
      <c r="G26" s="32" t="s">
        <v>55</v>
      </c>
      <c r="H26" s="33">
        <v>2.8053009259259257E-2</v>
      </c>
      <c r="I26" s="37">
        <f t="shared" si="0"/>
        <v>8.5046296296295912E-4</v>
      </c>
      <c r="J26" s="37" t="s">
        <v>68</v>
      </c>
      <c r="K26" s="33">
        <v>2.7202546296296298E-2</v>
      </c>
    </row>
    <row r="27" spans="1:11" ht="15.75">
      <c r="A27" s="32">
        <v>5</v>
      </c>
      <c r="B27" s="32">
        <v>11</v>
      </c>
      <c r="C27" s="32">
        <v>102866</v>
      </c>
      <c r="D27" s="32" t="s">
        <v>108</v>
      </c>
      <c r="E27" s="32">
        <v>1991</v>
      </c>
      <c r="F27" s="32" t="s">
        <v>57</v>
      </c>
      <c r="G27" s="32" t="s">
        <v>87</v>
      </c>
      <c r="H27" s="33">
        <v>2.9051273148148146E-2</v>
      </c>
      <c r="I27" s="37">
        <f t="shared" si="0"/>
        <v>1.8487268518518479E-3</v>
      </c>
      <c r="J27" s="37" t="s">
        <v>68</v>
      </c>
      <c r="K27" s="33">
        <v>2.7202546296296298E-2</v>
      </c>
    </row>
    <row r="28" spans="1:11" ht="15.75">
      <c r="A28" s="32">
        <v>6</v>
      </c>
      <c r="B28" s="32">
        <v>10</v>
      </c>
      <c r="C28" s="32">
        <v>100011</v>
      </c>
      <c r="D28" s="32" t="s">
        <v>109</v>
      </c>
      <c r="E28" s="32">
        <v>1986</v>
      </c>
      <c r="F28" s="32" t="s">
        <v>57</v>
      </c>
      <c r="G28" s="32" t="s">
        <v>66</v>
      </c>
      <c r="H28" s="33">
        <v>2.908472222222222E-2</v>
      </c>
      <c r="I28" s="37">
        <f t="shared" si="0"/>
        <v>1.8821759259259226E-3</v>
      </c>
      <c r="J28" s="37" t="s">
        <v>68</v>
      </c>
      <c r="K28" s="33">
        <v>2.7202546296296298E-2</v>
      </c>
    </row>
    <row r="29" spans="1:11" ht="15.75">
      <c r="A29" s="32">
        <v>7</v>
      </c>
      <c r="B29" s="32">
        <v>5</v>
      </c>
      <c r="C29" s="32"/>
      <c r="D29" s="32" t="s">
        <v>111</v>
      </c>
      <c r="E29" s="32">
        <v>1985</v>
      </c>
      <c r="F29" s="32" t="s">
        <v>57</v>
      </c>
      <c r="G29" s="32" t="s">
        <v>112</v>
      </c>
      <c r="H29" s="33">
        <v>2.9256828703703702E-2</v>
      </c>
      <c r="I29" s="37">
        <f t="shared" si="0"/>
        <v>2.054282407407404E-3</v>
      </c>
      <c r="J29" s="37" t="s">
        <v>68</v>
      </c>
      <c r="K29" s="33">
        <v>2.7202546296296298E-2</v>
      </c>
    </row>
    <row r="30" spans="1:11" ht="15.75">
      <c r="A30" s="32">
        <v>8</v>
      </c>
      <c r="B30" s="32">
        <v>41</v>
      </c>
      <c r="C30" s="32">
        <v>104534</v>
      </c>
      <c r="D30" s="32" t="s">
        <v>113</v>
      </c>
      <c r="E30" s="32">
        <v>1989</v>
      </c>
      <c r="F30" s="32" t="s">
        <v>57</v>
      </c>
      <c r="G30" s="32" t="s">
        <v>64</v>
      </c>
      <c r="H30" s="33">
        <v>2.9369212962962962E-2</v>
      </c>
      <c r="I30" s="37">
        <f t="shared" si="0"/>
        <v>2.166666666666664E-3</v>
      </c>
      <c r="J30" s="37" t="s">
        <v>68</v>
      </c>
      <c r="K30" s="33">
        <v>2.7202546296296298E-2</v>
      </c>
    </row>
    <row r="31" spans="1:11" ht="15.75">
      <c r="A31" s="32">
        <v>9</v>
      </c>
      <c r="B31" s="32">
        <v>19</v>
      </c>
      <c r="C31" s="32"/>
      <c r="D31" s="32" t="s">
        <v>114</v>
      </c>
      <c r="E31" s="32">
        <v>1993</v>
      </c>
      <c r="F31" s="32" t="s">
        <v>52</v>
      </c>
      <c r="G31" s="32" t="s">
        <v>115</v>
      </c>
      <c r="H31" s="33">
        <v>2.9462731481481482E-2</v>
      </c>
      <c r="I31" s="37">
        <f t="shared" si="0"/>
        <v>2.2601851851851845E-3</v>
      </c>
      <c r="J31" s="37" t="s">
        <v>68</v>
      </c>
      <c r="K31" s="33">
        <v>2.7202546296296298E-2</v>
      </c>
    </row>
    <row r="32" spans="1:11" ht="15.75">
      <c r="A32" s="32">
        <v>10</v>
      </c>
      <c r="B32" s="32">
        <v>12</v>
      </c>
      <c r="C32" s="32">
        <v>103021</v>
      </c>
      <c r="D32" s="32" t="s">
        <v>117</v>
      </c>
      <c r="E32" s="32">
        <v>1993</v>
      </c>
      <c r="F32" s="32" t="s">
        <v>52</v>
      </c>
      <c r="G32" s="32" t="s">
        <v>66</v>
      </c>
      <c r="H32" s="33">
        <v>2.9511226851851854E-2</v>
      </c>
      <c r="I32" s="37">
        <f t="shared" si="0"/>
        <v>2.3086805555555569E-3</v>
      </c>
      <c r="J32" s="37" t="s">
        <v>68</v>
      </c>
      <c r="K32" s="33">
        <v>2.7202546296296298E-2</v>
      </c>
    </row>
    <row r="33" spans="1:11" ht="15.75">
      <c r="A33" s="32">
        <v>11</v>
      </c>
      <c r="B33" s="32">
        <v>20</v>
      </c>
      <c r="C33" s="32"/>
      <c r="D33" s="32" t="s">
        <v>119</v>
      </c>
      <c r="E33" s="32">
        <v>1984</v>
      </c>
      <c r="F33" s="32" t="s">
        <v>68</v>
      </c>
      <c r="G33" s="32" t="s">
        <v>120</v>
      </c>
      <c r="H33" s="33">
        <v>2.9798611111111109E-2</v>
      </c>
      <c r="I33" s="37">
        <f t="shared" si="0"/>
        <v>2.5960648148148115E-3</v>
      </c>
      <c r="J33" s="37" t="s">
        <v>68</v>
      </c>
      <c r="K33" s="33">
        <v>2.7202546296296298E-2</v>
      </c>
    </row>
    <row r="34" spans="1:11" ht="15.75">
      <c r="A34" s="32">
        <v>12</v>
      </c>
      <c r="B34" s="32">
        <v>4</v>
      </c>
      <c r="C34" s="32"/>
      <c r="D34" s="32" t="s">
        <v>121</v>
      </c>
      <c r="E34" s="32">
        <v>1985</v>
      </c>
      <c r="F34" s="32" t="s">
        <v>52</v>
      </c>
      <c r="G34" s="32" t="s">
        <v>53</v>
      </c>
      <c r="H34" s="33">
        <v>2.9908796296296294E-2</v>
      </c>
      <c r="I34" s="37">
        <f t="shared" si="0"/>
        <v>2.7062499999999969E-3</v>
      </c>
      <c r="J34" s="37" t="s">
        <v>68</v>
      </c>
      <c r="K34" s="33">
        <v>2.7202546296296298E-2</v>
      </c>
    </row>
    <row r="35" spans="1:11" ht="15.75">
      <c r="A35" s="32">
        <v>13</v>
      </c>
      <c r="B35" s="32">
        <v>17</v>
      </c>
      <c r="C35" s="32">
        <v>105581</v>
      </c>
      <c r="D35" s="32" t="s">
        <v>124</v>
      </c>
      <c r="E35" s="32">
        <v>1992</v>
      </c>
      <c r="F35" s="32" t="s">
        <v>68</v>
      </c>
      <c r="G35" s="32" t="s">
        <v>69</v>
      </c>
      <c r="H35" s="33">
        <v>3.0033217592592591E-2</v>
      </c>
      <c r="I35" s="37">
        <f t="shared" si="0"/>
        <v>2.8306712962962929E-3</v>
      </c>
      <c r="J35" s="37" t="s">
        <v>68</v>
      </c>
      <c r="K35" s="33">
        <v>2.7202546296296298E-2</v>
      </c>
    </row>
    <row r="36" spans="1:11" ht="15.75">
      <c r="A36" s="32">
        <v>14</v>
      </c>
      <c r="B36" s="32">
        <v>18</v>
      </c>
      <c r="C36" s="32">
        <v>105877</v>
      </c>
      <c r="D36" s="32" t="s">
        <v>125</v>
      </c>
      <c r="E36" s="32">
        <v>1983</v>
      </c>
      <c r="F36" s="32" t="s">
        <v>68</v>
      </c>
      <c r="G36" s="32" t="s">
        <v>66</v>
      </c>
      <c r="H36" s="33">
        <v>3.0564351851851853E-2</v>
      </c>
      <c r="I36" s="37">
        <f t="shared" si="0"/>
        <v>3.3618055555555554E-3</v>
      </c>
      <c r="J36" s="37" t="s">
        <v>68</v>
      </c>
      <c r="K36" s="33">
        <v>2.7202546296296298E-2</v>
      </c>
    </row>
    <row r="37" spans="1:11" ht="15.75">
      <c r="A37" s="32">
        <v>15</v>
      </c>
      <c r="B37" s="32">
        <v>9</v>
      </c>
      <c r="C37" s="32">
        <v>101803</v>
      </c>
      <c r="D37" s="32" t="s">
        <v>126</v>
      </c>
      <c r="E37" s="32">
        <v>1974</v>
      </c>
      <c r="F37" s="32" t="s">
        <v>68</v>
      </c>
      <c r="G37" s="32" t="s">
        <v>75</v>
      </c>
      <c r="H37" s="33">
        <v>3.0659837962962958E-2</v>
      </c>
      <c r="I37" s="37">
        <f t="shared" si="0"/>
        <v>3.4572916666666606E-3</v>
      </c>
      <c r="J37" s="37" t="s">
        <v>68</v>
      </c>
      <c r="K37" s="33">
        <v>2.7202546296296298E-2</v>
      </c>
    </row>
    <row r="38" spans="1:11" ht="15.75">
      <c r="A38" s="32">
        <v>16</v>
      </c>
      <c r="B38" s="32">
        <v>35</v>
      </c>
      <c r="C38" s="32"/>
      <c r="D38" s="32" t="s">
        <v>127</v>
      </c>
      <c r="E38" s="32">
        <v>1979</v>
      </c>
      <c r="F38" s="32" t="s">
        <v>68</v>
      </c>
      <c r="G38" s="32" t="s">
        <v>69</v>
      </c>
      <c r="H38" s="33">
        <v>3.0852083333333332E-2</v>
      </c>
      <c r="I38" s="37">
        <f t="shared" si="0"/>
        <v>3.6495370370370345E-3</v>
      </c>
      <c r="J38" s="37" t="s">
        <v>68</v>
      </c>
      <c r="K38" s="33">
        <v>2.7202546296296298E-2</v>
      </c>
    </row>
    <row r="39" spans="1:11" ht="15.75">
      <c r="A39" s="32">
        <v>17</v>
      </c>
      <c r="B39" s="32">
        <v>29</v>
      </c>
      <c r="C39" s="32"/>
      <c r="D39" s="32" t="s">
        <v>133</v>
      </c>
      <c r="E39" s="32">
        <v>1989</v>
      </c>
      <c r="F39" s="32" t="s">
        <v>68</v>
      </c>
      <c r="G39" s="32" t="s">
        <v>90</v>
      </c>
      <c r="H39" s="33">
        <v>3.1729629629629628E-2</v>
      </c>
      <c r="I39" s="37">
        <f t="shared" si="0"/>
        <v>4.5270833333333309E-3</v>
      </c>
      <c r="J39" s="37" t="s">
        <v>68</v>
      </c>
      <c r="K39" s="33">
        <v>2.7202546296296298E-2</v>
      </c>
    </row>
    <row r="40" spans="1:11" ht="15.75">
      <c r="A40" s="32">
        <v>18</v>
      </c>
      <c r="B40" s="32">
        <v>8</v>
      </c>
      <c r="C40" s="32">
        <v>103226</v>
      </c>
      <c r="D40" s="32" t="s">
        <v>136</v>
      </c>
      <c r="E40" s="32">
        <v>1990</v>
      </c>
      <c r="F40" s="32" t="s">
        <v>68</v>
      </c>
      <c r="G40" s="32" t="s">
        <v>112</v>
      </c>
      <c r="H40" s="33">
        <v>3.1842361111111113E-2</v>
      </c>
      <c r="I40" s="37">
        <f t="shared" si="0"/>
        <v>4.6398148148148154E-3</v>
      </c>
      <c r="J40" s="37" t="s">
        <v>68</v>
      </c>
      <c r="K40" s="33">
        <v>2.7202546296296298E-2</v>
      </c>
    </row>
    <row r="41" spans="1:11" ht="15.75">
      <c r="A41" s="32">
        <v>19</v>
      </c>
      <c r="B41" s="32">
        <v>7</v>
      </c>
      <c r="C41" s="32"/>
      <c r="D41" s="32" t="s">
        <v>139</v>
      </c>
      <c r="E41" s="32">
        <v>1981</v>
      </c>
      <c r="F41" s="32" t="s">
        <v>57</v>
      </c>
      <c r="G41" s="32" t="s">
        <v>71</v>
      </c>
      <c r="H41" s="33">
        <v>3.2063194444444443E-2</v>
      </c>
      <c r="I41" s="37">
        <f t="shared" si="0"/>
        <v>4.8606481481481452E-3</v>
      </c>
      <c r="J41" s="37" t="s">
        <v>68</v>
      </c>
      <c r="K41" s="33">
        <v>2.7202546296296298E-2</v>
      </c>
    </row>
    <row r="42" spans="1:11" ht="15.75">
      <c r="A42" s="32">
        <v>20</v>
      </c>
      <c r="B42" s="32">
        <v>34</v>
      </c>
      <c r="C42" s="32"/>
      <c r="D42" s="32" t="s">
        <v>140</v>
      </c>
      <c r="E42" s="32">
        <v>1986</v>
      </c>
      <c r="F42" s="32" t="s">
        <v>68</v>
      </c>
      <c r="G42" s="32" t="s">
        <v>141</v>
      </c>
      <c r="H42" s="33">
        <v>3.2090972222222222E-2</v>
      </c>
      <c r="I42" s="37">
        <f t="shared" si="0"/>
        <v>4.8884259259259245E-3</v>
      </c>
      <c r="J42" s="37" t="s">
        <v>68</v>
      </c>
      <c r="K42" s="33">
        <v>2.7202546296296298E-2</v>
      </c>
    </row>
    <row r="43" spans="1:11" ht="15.75">
      <c r="A43" s="32">
        <v>21</v>
      </c>
      <c r="B43" s="32">
        <v>3</v>
      </c>
      <c r="C43" s="32"/>
      <c r="D43" s="32" t="s">
        <v>145</v>
      </c>
      <c r="E43" s="32">
        <v>1987</v>
      </c>
      <c r="F43" s="32" t="s">
        <v>52</v>
      </c>
      <c r="G43" s="32" t="s">
        <v>112</v>
      </c>
      <c r="H43" s="33">
        <v>3.2416898148148146E-2</v>
      </c>
      <c r="I43" s="37">
        <f t="shared" si="0"/>
        <v>5.2143518518518485E-3</v>
      </c>
      <c r="J43" s="37" t="s">
        <v>68</v>
      </c>
      <c r="K43" s="33">
        <v>2.7202546296296298E-2</v>
      </c>
    </row>
    <row r="44" spans="1:11" ht="15.75">
      <c r="A44" s="32">
        <v>22</v>
      </c>
      <c r="B44" s="32">
        <v>24</v>
      </c>
      <c r="C44" s="32"/>
      <c r="D44" s="32" t="s">
        <v>148</v>
      </c>
      <c r="E44" s="32">
        <v>1986</v>
      </c>
      <c r="F44" s="32" t="s">
        <v>68</v>
      </c>
      <c r="G44" s="32" t="s">
        <v>90</v>
      </c>
      <c r="H44" s="33">
        <v>3.2707060185185183E-2</v>
      </c>
      <c r="I44" s="37">
        <f t="shared" si="0"/>
        <v>5.5045138888888852E-3</v>
      </c>
      <c r="J44" s="37" t="s">
        <v>68</v>
      </c>
      <c r="K44" s="33">
        <v>2.7202546296296298E-2</v>
      </c>
    </row>
    <row r="45" spans="1:11" ht="15.75">
      <c r="A45" s="32">
        <v>23</v>
      </c>
      <c r="B45" s="32">
        <v>28</v>
      </c>
      <c r="C45" s="32"/>
      <c r="D45" s="32" t="s">
        <v>150</v>
      </c>
      <c r="E45" s="32">
        <v>1993</v>
      </c>
      <c r="F45" s="32" t="s">
        <v>68</v>
      </c>
      <c r="G45" s="32" t="s">
        <v>87</v>
      </c>
      <c r="H45" s="33">
        <v>3.2817592592592593E-2</v>
      </c>
      <c r="I45" s="37">
        <f t="shared" si="0"/>
        <v>5.6150462962962951E-3</v>
      </c>
      <c r="J45" s="37" t="s">
        <v>68</v>
      </c>
      <c r="K45" s="33">
        <v>2.7202546296296298E-2</v>
      </c>
    </row>
    <row r="46" spans="1:11" ht="15.75">
      <c r="A46" s="32">
        <v>24</v>
      </c>
      <c r="B46" s="32">
        <v>33</v>
      </c>
      <c r="C46" s="32"/>
      <c r="D46" s="32" t="s">
        <v>153</v>
      </c>
      <c r="E46" s="32">
        <v>1991</v>
      </c>
      <c r="F46" s="32" t="s">
        <v>68</v>
      </c>
      <c r="G46" s="32" t="s">
        <v>90</v>
      </c>
      <c r="H46" s="33">
        <v>3.3136805555555558E-2</v>
      </c>
      <c r="I46" s="37">
        <f t="shared" si="0"/>
        <v>5.9342592592592606E-3</v>
      </c>
      <c r="J46" s="37" t="s">
        <v>68</v>
      </c>
      <c r="K46" s="33">
        <v>2.7202546296296298E-2</v>
      </c>
    </row>
    <row r="47" spans="1:11" ht="15.75">
      <c r="A47" s="32">
        <v>25</v>
      </c>
      <c r="B47" s="32">
        <v>1</v>
      </c>
      <c r="C47" s="32"/>
      <c r="D47" s="32" t="s">
        <v>155</v>
      </c>
      <c r="E47" s="32">
        <v>1971</v>
      </c>
      <c r="F47" s="32" t="s">
        <v>52</v>
      </c>
      <c r="G47" s="32" t="s">
        <v>112</v>
      </c>
      <c r="H47" s="33">
        <v>3.3750810185185186E-2</v>
      </c>
      <c r="I47" s="37">
        <f t="shared" si="0"/>
        <v>6.5482638888888882E-3</v>
      </c>
      <c r="J47" s="37" t="s">
        <v>181</v>
      </c>
      <c r="K47" s="33">
        <v>2.7202546296296298E-2</v>
      </c>
    </row>
    <row r="48" spans="1:11" ht="15.75">
      <c r="A48" s="32">
        <v>26</v>
      </c>
      <c r="B48" s="32">
        <v>22</v>
      </c>
      <c r="C48" s="32"/>
      <c r="D48" s="32" t="s">
        <v>156</v>
      </c>
      <c r="E48" s="32">
        <v>1981</v>
      </c>
      <c r="F48" s="32" t="s">
        <v>68</v>
      </c>
      <c r="G48" s="32" t="s">
        <v>112</v>
      </c>
      <c r="H48" s="33">
        <v>3.4093981481481482E-2</v>
      </c>
      <c r="I48" s="37">
        <f t="shared" si="0"/>
        <v>6.8914351851851845E-3</v>
      </c>
      <c r="J48" s="37" t="s">
        <v>181</v>
      </c>
      <c r="K48" s="33">
        <v>2.7202546296296298E-2</v>
      </c>
    </row>
    <row r="49" spans="1:12" ht="15.75">
      <c r="A49" s="32">
        <v>27</v>
      </c>
      <c r="B49" s="32">
        <v>21</v>
      </c>
      <c r="C49" s="32"/>
      <c r="D49" s="32" t="s">
        <v>157</v>
      </c>
      <c r="E49" s="32">
        <v>1984</v>
      </c>
      <c r="F49" s="32" t="s">
        <v>68</v>
      </c>
      <c r="G49" s="32" t="s">
        <v>158</v>
      </c>
      <c r="H49" s="33">
        <v>3.411273148148148E-2</v>
      </c>
      <c r="I49" s="37">
        <f t="shared" si="0"/>
        <v>6.9101851851851824E-3</v>
      </c>
      <c r="J49" s="37" t="s">
        <v>181</v>
      </c>
      <c r="K49" s="33">
        <v>2.7202546296296298E-2</v>
      </c>
    </row>
    <row r="50" spans="1:12" ht="15.75">
      <c r="A50" s="32">
        <v>28</v>
      </c>
      <c r="B50" s="32">
        <v>27</v>
      </c>
      <c r="C50" s="32"/>
      <c r="D50" s="32" t="s">
        <v>160</v>
      </c>
      <c r="E50" s="32">
        <v>1962</v>
      </c>
      <c r="F50" s="32" t="s">
        <v>68</v>
      </c>
      <c r="G50" s="32" t="s">
        <v>112</v>
      </c>
      <c r="H50" s="33">
        <v>3.4568055555555553E-2</v>
      </c>
      <c r="I50" s="37">
        <f t="shared" si="0"/>
        <v>7.3655092592592557E-3</v>
      </c>
      <c r="J50" s="37" t="s">
        <v>181</v>
      </c>
      <c r="K50" s="33">
        <v>2.7202546296296298E-2</v>
      </c>
    </row>
    <row r="51" spans="1:12" ht="15.75">
      <c r="A51" s="32">
        <v>29</v>
      </c>
      <c r="B51" s="32">
        <v>32</v>
      </c>
      <c r="C51" s="32"/>
      <c r="D51" s="32" t="s">
        <v>162</v>
      </c>
      <c r="E51" s="32">
        <v>1976</v>
      </c>
      <c r="F51" s="32" t="s">
        <v>68</v>
      </c>
      <c r="G51" s="32" t="s">
        <v>163</v>
      </c>
      <c r="H51" s="33">
        <v>3.5088541666666667E-2</v>
      </c>
      <c r="I51" s="37">
        <f t="shared" si="0"/>
        <v>7.8859953703703696E-3</v>
      </c>
      <c r="J51" s="37" t="s">
        <v>181</v>
      </c>
      <c r="K51" s="33">
        <v>2.7202546296296298E-2</v>
      </c>
    </row>
    <row r="52" spans="1:12" ht="15.75">
      <c r="A52" s="32">
        <v>30</v>
      </c>
      <c r="B52" s="32">
        <v>30</v>
      </c>
      <c r="C52" s="32"/>
      <c r="D52" s="32" t="s">
        <v>164</v>
      </c>
      <c r="E52" s="32">
        <v>1970</v>
      </c>
      <c r="F52" s="32" t="s">
        <v>68</v>
      </c>
      <c r="G52" s="32" t="s">
        <v>90</v>
      </c>
      <c r="H52" s="33">
        <v>3.5397453703703702E-2</v>
      </c>
      <c r="I52" s="37">
        <f t="shared" si="0"/>
        <v>8.1949074074074042E-3</v>
      </c>
      <c r="J52" s="37" t="s">
        <v>181</v>
      </c>
      <c r="K52" s="33">
        <v>2.7202546296296298E-2</v>
      </c>
    </row>
    <row r="53" spans="1:12" ht="15.75">
      <c r="A53" s="32">
        <v>31</v>
      </c>
      <c r="B53" s="32">
        <v>16</v>
      </c>
      <c r="C53" s="32">
        <v>104866</v>
      </c>
      <c r="D53" s="32" t="s">
        <v>168</v>
      </c>
      <c r="E53" s="32">
        <v>1983</v>
      </c>
      <c r="F53" s="32" t="s">
        <v>68</v>
      </c>
      <c r="G53" s="32" t="s">
        <v>112</v>
      </c>
      <c r="H53" s="33">
        <v>3.5649537037037035E-2</v>
      </c>
      <c r="I53" s="37">
        <f t="shared" si="0"/>
        <v>8.4469907407407376E-3</v>
      </c>
      <c r="J53" s="37" t="s">
        <v>181</v>
      </c>
      <c r="K53" s="33">
        <v>2.7202546296296298E-2</v>
      </c>
    </row>
    <row r="54" spans="1:12" ht="15.75">
      <c r="A54" s="32">
        <v>32</v>
      </c>
      <c r="B54" s="32">
        <v>31</v>
      </c>
      <c r="C54" s="32"/>
      <c r="D54" s="32" t="s">
        <v>173</v>
      </c>
      <c r="E54" s="32">
        <v>1974</v>
      </c>
      <c r="F54" s="32" t="s">
        <v>68</v>
      </c>
      <c r="G54" s="32" t="s">
        <v>163</v>
      </c>
      <c r="H54" s="33">
        <v>3.6192939814814813E-2</v>
      </c>
      <c r="I54" s="37">
        <f t="shared" si="0"/>
        <v>8.9903935185185156E-3</v>
      </c>
      <c r="J54" s="37" t="s">
        <v>181</v>
      </c>
      <c r="K54" s="33">
        <v>2.7202546296296298E-2</v>
      </c>
    </row>
    <row r="55" spans="1:12" ht="15.75">
      <c r="A55" s="32">
        <v>33</v>
      </c>
      <c r="B55" s="32">
        <v>2</v>
      </c>
      <c r="C55" s="32"/>
      <c r="D55" s="32" t="s">
        <v>174</v>
      </c>
      <c r="E55" s="32">
        <v>1980</v>
      </c>
      <c r="F55" s="32" t="s">
        <v>52</v>
      </c>
      <c r="G55" s="32" t="s">
        <v>71</v>
      </c>
      <c r="H55" s="33">
        <v>3.6220601851851851E-2</v>
      </c>
      <c r="I55" s="37">
        <f t="shared" si="0"/>
        <v>9.0180555555555535E-3</v>
      </c>
      <c r="J55" s="37" t="s">
        <v>181</v>
      </c>
      <c r="K55" s="33">
        <v>2.7202546296296298E-2</v>
      </c>
    </row>
    <row r="56" spans="1:12" ht="15.75">
      <c r="A56" s="32">
        <v>34</v>
      </c>
      <c r="B56" s="32">
        <v>23</v>
      </c>
      <c r="C56" s="32"/>
      <c r="D56" s="32" t="s">
        <v>175</v>
      </c>
      <c r="E56" s="32">
        <v>1993</v>
      </c>
      <c r="F56" s="32" t="s">
        <v>68</v>
      </c>
      <c r="G56" s="32" t="s">
        <v>167</v>
      </c>
      <c r="H56" s="33">
        <v>3.677986111111111E-2</v>
      </c>
      <c r="I56" s="37">
        <f t="shared" si="0"/>
        <v>9.5773148148148128E-3</v>
      </c>
      <c r="J56" s="37" t="s">
        <v>181</v>
      </c>
      <c r="K56" s="33">
        <v>2.7202546296296298E-2</v>
      </c>
    </row>
    <row r="57" spans="1:12" ht="15.75">
      <c r="A57" s="32">
        <v>35</v>
      </c>
      <c r="B57" s="32">
        <v>26</v>
      </c>
      <c r="C57" s="32"/>
      <c r="D57" s="32" t="s">
        <v>177</v>
      </c>
      <c r="E57" s="32">
        <v>1967</v>
      </c>
      <c r="F57" s="32" t="s">
        <v>68</v>
      </c>
      <c r="G57" s="32" t="s">
        <v>178</v>
      </c>
      <c r="H57" s="33">
        <v>3.902523148148148E-2</v>
      </c>
      <c r="I57" s="37">
        <f t="shared" si="0"/>
        <v>1.1822685185185183E-2</v>
      </c>
      <c r="J57" s="37" t="s">
        <v>182</v>
      </c>
      <c r="K57" s="33">
        <v>2.7202546296296298E-2</v>
      </c>
    </row>
    <row r="58" spans="1:12" ht="15.75">
      <c r="A58" s="32">
        <v>36</v>
      </c>
      <c r="B58" s="32">
        <v>25</v>
      </c>
      <c r="C58" s="32"/>
      <c r="D58" s="32" t="s">
        <v>179</v>
      </c>
      <c r="E58" s="32">
        <v>1991</v>
      </c>
      <c r="F58" s="32" t="s">
        <v>68</v>
      </c>
      <c r="G58" s="32" t="s">
        <v>167</v>
      </c>
      <c r="H58" s="33">
        <v>3.9852199074074071E-2</v>
      </c>
      <c r="I58" s="37">
        <f t="shared" si="0"/>
        <v>1.2649652777777774E-2</v>
      </c>
      <c r="J58" s="37" t="s">
        <v>182</v>
      </c>
      <c r="K58" s="33">
        <v>2.7202546296296298E-2</v>
      </c>
    </row>
    <row r="59" spans="1:12" ht="15.75">
      <c r="A59" s="42" t="s">
        <v>24</v>
      </c>
      <c r="B59" s="42"/>
      <c r="C59" s="42"/>
      <c r="D59" s="42"/>
      <c r="E59" s="42"/>
      <c r="F59" s="42"/>
      <c r="G59" s="42"/>
      <c r="H59" s="43"/>
      <c r="I59" s="44"/>
      <c r="J59" s="44"/>
      <c r="K59" s="29"/>
    </row>
    <row r="60" spans="1:12" ht="36" customHeight="1">
      <c r="A60" s="91" t="s">
        <v>190</v>
      </c>
      <c r="B60" s="92"/>
      <c r="C60" s="92"/>
      <c r="D60" s="92"/>
      <c r="E60" s="92"/>
      <c r="F60" s="92"/>
      <c r="G60" s="92"/>
      <c r="H60" s="92"/>
      <c r="I60" s="92"/>
      <c r="J60" s="93"/>
      <c r="K60" s="29"/>
      <c r="L60">
        <v>89</v>
      </c>
    </row>
    <row r="61" spans="1:12" ht="7.5" customHeight="1">
      <c r="A61" s="42"/>
      <c r="B61" s="42"/>
      <c r="C61" s="42"/>
      <c r="D61" s="42"/>
      <c r="E61" s="42"/>
      <c r="F61" s="42"/>
      <c r="G61" s="42"/>
      <c r="H61" s="43"/>
      <c r="I61" s="44"/>
      <c r="J61" s="44"/>
      <c r="K61" s="29"/>
    </row>
    <row r="62" spans="1:12" ht="15.75">
      <c r="A62" s="42" t="s">
        <v>23</v>
      </c>
      <c r="B62" s="42"/>
      <c r="C62" s="42"/>
      <c r="D62" s="42"/>
      <c r="E62" s="42"/>
      <c r="F62" s="42"/>
      <c r="G62" s="42"/>
      <c r="H62" s="43"/>
      <c r="I62" s="44"/>
      <c r="J62" s="44"/>
      <c r="K62" s="29"/>
    </row>
    <row r="63" spans="1:12" ht="13.5">
      <c r="A63" s="91" t="s">
        <v>189</v>
      </c>
      <c r="B63" s="92"/>
      <c r="C63" s="92"/>
      <c r="D63" s="92"/>
      <c r="E63" s="92"/>
      <c r="F63" s="92"/>
      <c r="G63" s="92"/>
      <c r="H63" s="92"/>
      <c r="I63" s="92"/>
      <c r="J63" s="93"/>
      <c r="K63" s="29"/>
    </row>
    <row r="64" spans="1:12" ht="6.75" customHeight="1">
      <c r="A64" s="42"/>
      <c r="B64" s="42"/>
      <c r="C64" s="42"/>
      <c r="D64" s="42"/>
      <c r="E64" s="42"/>
      <c r="F64" s="42"/>
      <c r="G64" s="42"/>
      <c r="H64" s="43"/>
      <c r="I64" s="44"/>
      <c r="J64" s="44"/>
      <c r="K64" s="29"/>
    </row>
    <row r="65" spans="1:10">
      <c r="A65" t="s">
        <v>25</v>
      </c>
      <c r="B65"/>
      <c r="C65"/>
      <c r="D65"/>
      <c r="E65"/>
      <c r="F65"/>
      <c r="G65"/>
      <c r="H65"/>
      <c r="I65"/>
      <c r="J65"/>
    </row>
    <row r="66" spans="1:10" ht="9.75" customHeight="1">
      <c r="A66" s="91"/>
      <c r="B66" s="92"/>
      <c r="C66" s="92"/>
      <c r="D66" s="92"/>
      <c r="E66" s="92"/>
      <c r="F66" s="92"/>
      <c r="G66" s="92"/>
      <c r="H66" s="92"/>
      <c r="I66" s="92"/>
      <c r="J66" s="93"/>
    </row>
    <row r="67" spans="1:10">
      <c r="A67" s="78" t="s">
        <v>26</v>
      </c>
      <c r="B67" s="78"/>
      <c r="C67" s="78"/>
      <c r="D67" s="52" t="s">
        <v>27</v>
      </c>
      <c r="E67" s="78" t="s">
        <v>28</v>
      </c>
      <c r="F67" s="78"/>
      <c r="G67" s="52" t="s">
        <v>29</v>
      </c>
      <c r="H67" s="78" t="s">
        <v>30</v>
      </c>
      <c r="I67" s="78"/>
      <c r="J67" s="78"/>
    </row>
    <row r="68" spans="1:10">
      <c r="A68" s="79" t="s">
        <v>49</v>
      </c>
      <c r="B68" s="79"/>
      <c r="C68" s="79"/>
      <c r="D68" s="79" t="s">
        <v>48</v>
      </c>
      <c r="E68" s="79" t="s">
        <v>50</v>
      </c>
      <c r="F68" s="79"/>
      <c r="G68" s="52" t="s">
        <v>31</v>
      </c>
      <c r="H68" s="52" t="s">
        <v>32</v>
      </c>
      <c r="I68" s="52" t="s">
        <v>33</v>
      </c>
      <c r="J68" s="52" t="s">
        <v>34</v>
      </c>
    </row>
    <row r="69" spans="1:10">
      <c r="A69" s="79"/>
      <c r="B69" s="79"/>
      <c r="C69" s="79"/>
      <c r="D69" s="79"/>
      <c r="E69" s="79"/>
      <c r="F69" s="79"/>
      <c r="G69" s="53" t="s">
        <v>47</v>
      </c>
      <c r="H69" s="53">
        <v>37</v>
      </c>
      <c r="I69" s="53">
        <v>9</v>
      </c>
      <c r="J69" s="53">
        <v>1</v>
      </c>
    </row>
    <row r="70" spans="1:10" ht="6" customHeight="1"/>
    <row r="71" spans="1:10">
      <c r="A71" s="80" t="s">
        <v>35</v>
      </c>
      <c r="B71" s="81"/>
      <c r="C71" s="81"/>
      <c r="D71" s="81"/>
      <c r="E71" s="82"/>
      <c r="F71" s="73" t="s">
        <v>44</v>
      </c>
      <c r="G71" s="74"/>
      <c r="H71" s="74"/>
      <c r="I71" s="74"/>
      <c r="J71" s="75"/>
    </row>
    <row r="72" spans="1:10">
      <c r="A72" s="86" t="s">
        <v>45</v>
      </c>
      <c r="B72" s="87"/>
      <c r="C72" s="87"/>
      <c r="D72" s="87"/>
      <c r="E72" s="88"/>
      <c r="F72" s="83" t="s">
        <v>46</v>
      </c>
      <c r="G72" s="84"/>
      <c r="H72" s="84"/>
      <c r="I72" s="84"/>
      <c r="J72" s="85"/>
    </row>
    <row r="73" spans="1:10">
      <c r="A73" s="58"/>
      <c r="B73" s="59"/>
      <c r="C73" s="59"/>
      <c r="D73" s="59"/>
      <c r="E73" s="60"/>
      <c r="F73" s="10"/>
      <c r="G73" s="10"/>
      <c r="H73" s="61"/>
      <c r="I73" s="61"/>
      <c r="J73" s="61"/>
    </row>
  </sheetData>
  <sortState ref="B23:J58">
    <sortCondition ref="H23:H58"/>
  </sortState>
  <mergeCells count="27">
    <mergeCell ref="A17:C17"/>
    <mergeCell ref="D1:H6"/>
    <mergeCell ref="D7:I7"/>
    <mergeCell ref="A8:J8"/>
    <mergeCell ref="A9:J9"/>
    <mergeCell ref="A10:J10"/>
    <mergeCell ref="A11:F11"/>
    <mergeCell ref="A12:F12"/>
    <mergeCell ref="A14:F14"/>
    <mergeCell ref="G14:J14"/>
    <mergeCell ref="A15:C15"/>
    <mergeCell ref="A16:C16"/>
    <mergeCell ref="A60:J60"/>
    <mergeCell ref="A63:J63"/>
    <mergeCell ref="A66:J66"/>
    <mergeCell ref="A67:C67"/>
    <mergeCell ref="E67:F67"/>
    <mergeCell ref="H67:J67"/>
    <mergeCell ref="A72:E72"/>
    <mergeCell ref="F72:J72"/>
    <mergeCell ref="A73:E73"/>
    <mergeCell ref="H73:J73"/>
    <mergeCell ref="A68:C69"/>
    <mergeCell ref="D68:D69"/>
    <mergeCell ref="E68:F69"/>
    <mergeCell ref="A71:E71"/>
    <mergeCell ref="F71:J7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L71"/>
  <sheetViews>
    <sheetView tabSelected="1" workbookViewId="0">
      <selection activeCell="J20" sqref="J20"/>
    </sheetView>
  </sheetViews>
  <sheetFormatPr defaultColWidth="8.6640625" defaultRowHeight="12.75"/>
  <cols>
    <col min="1" max="1" width="7.83203125" style="14" customWidth="1"/>
    <col min="2" max="2" width="8" style="14" customWidth="1"/>
    <col min="3" max="3" width="10.5" style="14" customWidth="1"/>
    <col min="4" max="4" width="30.1640625" style="14" customWidth="1"/>
    <col min="5" max="5" width="9.83203125" style="14" customWidth="1"/>
    <col min="6" max="6" width="7.83203125" style="14" customWidth="1"/>
    <col min="7" max="7" width="29" style="14" customWidth="1"/>
    <col min="8" max="8" width="11.6640625" style="14" customWidth="1"/>
    <col min="9" max="9" width="11.5" style="14" customWidth="1"/>
    <col min="10" max="10" width="12.1640625" style="14" customWidth="1"/>
    <col min="11" max="11" width="1" customWidth="1"/>
  </cols>
  <sheetData>
    <row r="1" spans="1:10" ht="9.9499999999999993" customHeight="1">
      <c r="A1"/>
      <c r="B1"/>
      <c r="C1"/>
      <c r="D1" s="62" t="s">
        <v>38</v>
      </c>
      <c r="E1" s="63"/>
      <c r="F1" s="63"/>
      <c r="G1" s="63"/>
      <c r="H1" s="63"/>
      <c r="I1" s="20"/>
      <c r="J1"/>
    </row>
    <row r="2" spans="1:10" ht="9.9499999999999993" customHeight="1">
      <c r="A2"/>
      <c r="B2"/>
      <c r="C2"/>
      <c r="D2" s="63"/>
      <c r="E2" s="63"/>
      <c r="F2" s="63"/>
      <c r="G2" s="63"/>
      <c r="H2" s="63"/>
      <c r="I2" s="20"/>
      <c r="J2"/>
    </row>
    <row r="3" spans="1:10" ht="9.9499999999999993" customHeight="1">
      <c r="A3"/>
      <c r="B3"/>
      <c r="C3"/>
      <c r="D3" s="63"/>
      <c r="E3" s="63"/>
      <c r="F3" s="63"/>
      <c r="G3" s="63"/>
      <c r="H3" s="63"/>
      <c r="I3" s="20"/>
      <c r="J3"/>
    </row>
    <row r="4" spans="1:10" ht="9.9499999999999993" customHeight="1">
      <c r="A4"/>
      <c r="B4"/>
      <c r="C4"/>
      <c r="D4" s="63"/>
      <c r="E4" s="63"/>
      <c r="F4" s="63"/>
      <c r="G4" s="63"/>
      <c r="H4" s="63"/>
      <c r="I4" s="20"/>
      <c r="J4"/>
    </row>
    <row r="5" spans="1:10" ht="9.9499999999999993" customHeight="1">
      <c r="A5"/>
      <c r="B5"/>
      <c r="C5"/>
      <c r="D5" s="63"/>
      <c r="E5" s="63"/>
      <c r="F5" s="63"/>
      <c r="G5" s="63"/>
      <c r="H5" s="63"/>
      <c r="I5" s="20"/>
      <c r="J5"/>
    </row>
    <row r="6" spans="1:10" ht="9.9499999999999993" customHeight="1">
      <c r="A6"/>
      <c r="B6"/>
      <c r="C6"/>
      <c r="D6" s="63"/>
      <c r="E6" s="63"/>
      <c r="F6" s="63"/>
      <c r="G6" s="63"/>
      <c r="H6" s="63"/>
      <c r="I6" s="20"/>
      <c r="J6"/>
    </row>
    <row r="7" spans="1:10" ht="23.25" customHeight="1">
      <c r="A7"/>
      <c r="B7"/>
      <c r="C7"/>
      <c r="D7" s="77" t="s">
        <v>36</v>
      </c>
      <c r="E7" s="77"/>
      <c r="F7" s="77"/>
      <c r="G7" s="77"/>
      <c r="H7" s="77"/>
      <c r="I7" s="77"/>
      <c r="J7"/>
    </row>
    <row r="8" spans="1:10" ht="14.25">
      <c r="A8" s="64"/>
      <c r="B8" s="64"/>
      <c r="C8" s="64"/>
      <c r="D8" s="64"/>
      <c r="E8" s="64"/>
      <c r="F8" s="64"/>
      <c r="G8" s="64"/>
      <c r="H8" s="64"/>
      <c r="I8" s="64"/>
      <c r="J8" s="64"/>
    </row>
    <row r="9" spans="1:10" ht="15">
      <c r="A9" s="65" t="s">
        <v>191</v>
      </c>
      <c r="B9" s="65"/>
      <c r="C9" s="65"/>
      <c r="D9" s="65"/>
      <c r="E9" s="65"/>
      <c r="F9" s="65"/>
      <c r="G9" s="65"/>
      <c r="H9" s="65"/>
      <c r="I9" s="65"/>
      <c r="J9" s="65"/>
    </row>
    <row r="10" spans="1:10" ht="15">
      <c r="A10" s="66" t="s">
        <v>0</v>
      </c>
      <c r="B10" s="66"/>
      <c r="C10" s="66"/>
      <c r="D10" s="66"/>
      <c r="E10" s="66"/>
      <c r="F10" s="66"/>
      <c r="G10" s="66"/>
      <c r="H10" s="66"/>
      <c r="I10" s="66"/>
      <c r="J10" s="66"/>
    </row>
    <row r="11" spans="1:10">
      <c r="A11" s="67" t="s">
        <v>1</v>
      </c>
      <c r="B11" s="67"/>
      <c r="C11" s="67"/>
      <c r="D11" s="67"/>
      <c r="E11" s="67"/>
      <c r="F11" s="67"/>
      <c r="G11"/>
      <c r="H11"/>
      <c r="J11" s="16">
        <v>41674</v>
      </c>
    </row>
    <row r="12" spans="1:10">
      <c r="A12" s="76" t="s">
        <v>2</v>
      </c>
      <c r="B12" s="76"/>
      <c r="C12" s="76"/>
      <c r="D12" s="76"/>
      <c r="E12" s="76"/>
      <c r="F12" s="76"/>
      <c r="G12"/>
      <c r="H12"/>
      <c r="I12" s="15" t="s">
        <v>3</v>
      </c>
      <c r="J12" s="17">
        <v>0.5</v>
      </c>
    </row>
    <row r="13" spans="1:10">
      <c r="A13"/>
      <c r="B13"/>
      <c r="C13"/>
      <c r="D13"/>
      <c r="E13"/>
      <c r="F13"/>
      <c r="G13"/>
      <c r="H13"/>
      <c r="I13" s="15" t="s">
        <v>4</v>
      </c>
      <c r="J13" s="17">
        <v>0.58333333333333337</v>
      </c>
    </row>
    <row r="14" spans="1:10">
      <c r="A14" s="68" t="s">
        <v>5</v>
      </c>
      <c r="B14" s="69"/>
      <c r="C14" s="69"/>
      <c r="D14" s="69"/>
      <c r="E14" s="69"/>
      <c r="F14" s="70"/>
      <c r="G14" s="68"/>
      <c r="H14" s="71"/>
      <c r="I14" s="71"/>
      <c r="J14" s="72"/>
    </row>
    <row r="15" spans="1:10">
      <c r="A15" s="89" t="s">
        <v>6</v>
      </c>
      <c r="B15" s="89"/>
      <c r="C15" s="89"/>
      <c r="D15" s="3" t="s">
        <v>45</v>
      </c>
      <c r="E15" s="3"/>
      <c r="F15" s="4"/>
      <c r="G15" s="54" t="s">
        <v>7</v>
      </c>
      <c r="I15" s="3"/>
      <c r="J15" s="19" t="s">
        <v>42</v>
      </c>
    </row>
    <row r="16" spans="1:10">
      <c r="A16" s="90"/>
      <c r="B16" s="90"/>
      <c r="C16" s="90"/>
      <c r="F16" s="6"/>
      <c r="G16" s="55" t="s">
        <v>8</v>
      </c>
      <c r="I16" s="14">
        <v>32</v>
      </c>
      <c r="J16" s="7" t="s">
        <v>9</v>
      </c>
    </row>
    <row r="17" spans="1:11">
      <c r="A17" s="90" t="s">
        <v>10</v>
      </c>
      <c r="B17" s="90"/>
      <c r="C17" s="90"/>
      <c r="F17" s="6"/>
      <c r="G17" s="55" t="s">
        <v>11</v>
      </c>
      <c r="I17" s="14">
        <v>32</v>
      </c>
      <c r="J17" s="7" t="s">
        <v>9</v>
      </c>
    </row>
    <row r="18" spans="1:11">
      <c r="A18" s="35" t="s">
        <v>98</v>
      </c>
      <c r="F18" s="6"/>
      <c r="G18" s="55" t="s">
        <v>12</v>
      </c>
      <c r="I18" s="14">
        <v>128</v>
      </c>
      <c r="J18" s="7" t="s">
        <v>9</v>
      </c>
    </row>
    <row r="19" spans="1:11">
      <c r="A19" s="35" t="s">
        <v>99</v>
      </c>
      <c r="F19" s="6"/>
      <c r="G19" s="55" t="s">
        <v>13</v>
      </c>
      <c r="J19" s="18" t="s">
        <v>229</v>
      </c>
    </row>
    <row r="20" spans="1:11">
      <c r="A20" s="8"/>
      <c r="B20" s="9"/>
      <c r="C20" s="9"/>
      <c r="D20" s="9"/>
      <c r="E20" s="9"/>
      <c r="F20" s="9"/>
      <c r="G20" s="8" t="s">
        <v>14</v>
      </c>
      <c r="H20" s="9"/>
      <c r="I20" s="9"/>
      <c r="J20" s="21">
        <v>3</v>
      </c>
    </row>
    <row r="21" spans="1:11" ht="13.5" thickBot="1"/>
    <row r="22" spans="1:11" ht="27.75" customHeight="1">
      <c r="A22" s="30" t="s">
        <v>15</v>
      </c>
      <c r="B22" s="31" t="s">
        <v>16</v>
      </c>
      <c r="C22" s="36" t="s">
        <v>17</v>
      </c>
      <c r="D22" s="31" t="s">
        <v>18</v>
      </c>
      <c r="E22" s="31" t="s">
        <v>19</v>
      </c>
      <c r="F22" s="31" t="s">
        <v>20</v>
      </c>
      <c r="G22" s="31" t="s">
        <v>21</v>
      </c>
      <c r="H22" s="31" t="s">
        <v>22</v>
      </c>
      <c r="I22" s="36" t="s">
        <v>40</v>
      </c>
      <c r="J22" s="36" t="s">
        <v>39</v>
      </c>
    </row>
    <row r="23" spans="1:11" ht="15.75">
      <c r="A23" s="32">
        <v>1</v>
      </c>
      <c r="B23" s="32">
        <v>58</v>
      </c>
      <c r="C23" s="32"/>
      <c r="D23" s="32" t="s">
        <v>129</v>
      </c>
      <c r="E23" s="32">
        <v>1997</v>
      </c>
      <c r="F23" s="32" t="s">
        <v>68</v>
      </c>
      <c r="G23" s="32" t="s">
        <v>87</v>
      </c>
      <c r="H23" s="33">
        <v>3.1302662037037042E-2</v>
      </c>
      <c r="I23" s="37">
        <f t="shared" ref="I23:I56" si="0">(H23-K23)</f>
        <v>4.2378472222222262E-3</v>
      </c>
      <c r="J23" s="37" t="s">
        <v>68</v>
      </c>
      <c r="K23" s="29">
        <v>2.7064814814814816E-2</v>
      </c>
    </row>
    <row r="24" spans="1:11" ht="15.75">
      <c r="A24" s="32">
        <v>2</v>
      </c>
      <c r="B24" s="32">
        <v>55</v>
      </c>
      <c r="C24" s="32">
        <v>106524</v>
      </c>
      <c r="D24" s="32" t="s">
        <v>130</v>
      </c>
      <c r="E24" s="32">
        <v>1997</v>
      </c>
      <c r="F24" s="32" t="s">
        <v>68</v>
      </c>
      <c r="G24" s="32" t="s">
        <v>69</v>
      </c>
      <c r="H24" s="33">
        <v>3.1402662037037038E-2</v>
      </c>
      <c r="I24" s="37">
        <f t="shared" si="0"/>
        <v>4.3378472222222221E-3</v>
      </c>
      <c r="J24" s="37" t="s">
        <v>68</v>
      </c>
      <c r="K24" s="29">
        <v>2.7064814814814816E-2</v>
      </c>
    </row>
    <row r="25" spans="1:11" ht="15.75">
      <c r="A25" s="32">
        <v>3</v>
      </c>
      <c r="B25" s="32">
        <v>65</v>
      </c>
      <c r="C25" s="32"/>
      <c r="D25" s="32" t="s">
        <v>137</v>
      </c>
      <c r="E25" s="32">
        <v>1997</v>
      </c>
      <c r="F25" s="32" t="s">
        <v>68</v>
      </c>
      <c r="G25" s="32" t="s">
        <v>55</v>
      </c>
      <c r="H25" s="33">
        <v>3.187997685185185E-2</v>
      </c>
      <c r="I25" s="37">
        <f t="shared" si="0"/>
        <v>4.8151620370370345E-3</v>
      </c>
      <c r="J25" s="37" t="s">
        <v>68</v>
      </c>
      <c r="K25" s="29">
        <v>2.7064814814814816E-2</v>
      </c>
    </row>
    <row r="26" spans="1:11" ht="15.75">
      <c r="A26" s="32">
        <v>4</v>
      </c>
      <c r="B26" s="32">
        <v>68</v>
      </c>
      <c r="C26" s="32"/>
      <c r="D26" s="32" t="s">
        <v>143</v>
      </c>
      <c r="E26" s="32">
        <v>1997</v>
      </c>
      <c r="F26" s="32" t="s">
        <v>68</v>
      </c>
      <c r="G26" s="32" t="s">
        <v>69</v>
      </c>
      <c r="H26" s="33">
        <v>3.2318634259259259E-2</v>
      </c>
      <c r="I26" s="37">
        <f t="shared" si="0"/>
        <v>5.2538194444444429E-3</v>
      </c>
      <c r="J26" s="37" t="s">
        <v>68</v>
      </c>
      <c r="K26" s="29">
        <v>2.7064814814814816E-2</v>
      </c>
    </row>
    <row r="27" spans="1:11" ht="15.75">
      <c r="A27" s="32">
        <v>5</v>
      </c>
      <c r="B27" s="32">
        <v>56</v>
      </c>
      <c r="C27" s="32">
        <v>106525</v>
      </c>
      <c r="D27" s="32" t="s">
        <v>154</v>
      </c>
      <c r="E27" s="32">
        <v>1997</v>
      </c>
      <c r="F27" s="32" t="s">
        <v>68</v>
      </c>
      <c r="G27" s="32" t="s">
        <v>69</v>
      </c>
      <c r="H27" s="33">
        <v>3.3312152777777777E-2</v>
      </c>
      <c r="I27" s="37">
        <f t="shared" si="0"/>
        <v>6.2473379629629615E-3</v>
      </c>
      <c r="J27" s="37" t="s">
        <v>181</v>
      </c>
      <c r="K27" s="29">
        <v>2.7064814814814816E-2</v>
      </c>
    </row>
    <row r="28" spans="1:11" ht="15.75">
      <c r="A28" s="32">
        <v>6</v>
      </c>
      <c r="B28" s="32">
        <v>50</v>
      </c>
      <c r="C28" s="32">
        <v>104025</v>
      </c>
      <c r="D28" s="32" t="s">
        <v>159</v>
      </c>
      <c r="E28" s="32">
        <v>1997</v>
      </c>
      <c r="F28" s="32" t="s">
        <v>68</v>
      </c>
      <c r="G28" s="32" t="s">
        <v>66</v>
      </c>
      <c r="H28" s="33">
        <v>3.4402546296296299E-2</v>
      </c>
      <c r="I28" s="37">
        <f t="shared" si="0"/>
        <v>7.3377314814814833E-3</v>
      </c>
      <c r="J28" s="37" t="s">
        <v>181</v>
      </c>
      <c r="K28" s="29">
        <v>2.7064814814814816E-2</v>
      </c>
    </row>
    <row r="29" spans="1:11" ht="15.75">
      <c r="A29" s="32">
        <v>7</v>
      </c>
      <c r="B29" s="32">
        <v>64</v>
      </c>
      <c r="C29" s="32"/>
      <c r="D29" s="32" t="s">
        <v>165</v>
      </c>
      <c r="E29" s="32">
        <v>1997</v>
      </c>
      <c r="F29" s="32" t="s">
        <v>68</v>
      </c>
      <c r="G29" s="32" t="s">
        <v>69</v>
      </c>
      <c r="H29" s="33">
        <v>3.5437615740740738E-2</v>
      </c>
      <c r="I29" s="37">
        <f t="shared" si="0"/>
        <v>8.3728009259259224E-3</v>
      </c>
      <c r="J29" s="37" t="s">
        <v>181</v>
      </c>
      <c r="K29" s="29">
        <v>2.7064814814814816E-2</v>
      </c>
    </row>
    <row r="30" spans="1:11" ht="15.75">
      <c r="A30" s="32">
        <v>8</v>
      </c>
      <c r="B30" s="32">
        <v>70</v>
      </c>
      <c r="C30" s="32"/>
      <c r="D30" s="32" t="s">
        <v>122</v>
      </c>
      <c r="E30" s="32">
        <v>1996</v>
      </c>
      <c r="F30" s="32" t="s">
        <v>68</v>
      </c>
      <c r="G30" s="32" t="s">
        <v>55</v>
      </c>
      <c r="H30" s="33">
        <v>2.9933796296296295E-2</v>
      </c>
      <c r="I30" s="37">
        <f t="shared" si="0"/>
        <v>2.8689814814814793E-3</v>
      </c>
      <c r="J30" s="37" t="s">
        <v>68</v>
      </c>
      <c r="K30" s="29">
        <v>2.7064814814814816E-2</v>
      </c>
    </row>
    <row r="31" spans="1:11" ht="15.75">
      <c r="A31" s="32">
        <v>9</v>
      </c>
      <c r="B31" s="32">
        <v>51</v>
      </c>
      <c r="C31" s="32">
        <v>104917</v>
      </c>
      <c r="D31" s="32" t="s">
        <v>142</v>
      </c>
      <c r="E31" s="32">
        <v>1996</v>
      </c>
      <c r="F31" s="32" t="s">
        <v>68</v>
      </c>
      <c r="G31" s="32" t="s">
        <v>69</v>
      </c>
      <c r="H31" s="33">
        <v>3.2137847222222224E-2</v>
      </c>
      <c r="I31" s="37">
        <f t="shared" si="0"/>
        <v>5.073032407407408E-3</v>
      </c>
      <c r="J31" s="37" t="s">
        <v>68</v>
      </c>
      <c r="K31" s="29">
        <v>2.7064814814814816E-2</v>
      </c>
    </row>
    <row r="32" spans="1:11" ht="15.75">
      <c r="A32" s="32">
        <v>10</v>
      </c>
      <c r="B32" s="32">
        <v>39</v>
      </c>
      <c r="C32" s="32"/>
      <c r="D32" s="32" t="s">
        <v>146</v>
      </c>
      <c r="E32" s="32">
        <v>1996</v>
      </c>
      <c r="F32" s="32" t="s">
        <v>52</v>
      </c>
      <c r="G32" s="32" t="s">
        <v>84</v>
      </c>
      <c r="H32" s="33">
        <v>3.2512962962962959E-2</v>
      </c>
      <c r="I32" s="37">
        <f t="shared" si="0"/>
        <v>5.4481481481481429E-3</v>
      </c>
      <c r="J32" s="37" t="s">
        <v>68</v>
      </c>
      <c r="K32" s="29">
        <v>2.7064814814814816E-2</v>
      </c>
    </row>
    <row r="33" spans="1:11" ht="15.75">
      <c r="A33" s="32">
        <v>11</v>
      </c>
      <c r="B33" s="32">
        <v>53</v>
      </c>
      <c r="C33" s="32">
        <v>105403</v>
      </c>
      <c r="D33" s="32" t="s">
        <v>149</v>
      </c>
      <c r="E33" s="32">
        <v>1996</v>
      </c>
      <c r="F33" s="32" t="s">
        <v>68</v>
      </c>
      <c r="G33" s="32" t="s">
        <v>77</v>
      </c>
      <c r="H33" s="33">
        <v>3.2726273148148147E-2</v>
      </c>
      <c r="I33" s="37">
        <f t="shared" si="0"/>
        <v>5.6614583333333308E-3</v>
      </c>
      <c r="J33" s="37" t="s">
        <v>68</v>
      </c>
      <c r="K33" s="29">
        <v>2.7064814814814816E-2</v>
      </c>
    </row>
    <row r="34" spans="1:11" ht="15.75">
      <c r="A34" s="32">
        <v>12</v>
      </c>
      <c r="B34" s="32">
        <v>60</v>
      </c>
      <c r="C34" s="32"/>
      <c r="D34" s="32" t="s">
        <v>152</v>
      </c>
      <c r="E34" s="32">
        <v>1996</v>
      </c>
      <c r="F34" s="32" t="s">
        <v>68</v>
      </c>
      <c r="G34" s="32" t="s">
        <v>90</v>
      </c>
      <c r="H34" s="33">
        <v>3.2979398148148147E-2</v>
      </c>
      <c r="I34" s="37">
        <f t="shared" si="0"/>
        <v>5.9145833333333307E-3</v>
      </c>
      <c r="J34" s="37" t="s">
        <v>68</v>
      </c>
      <c r="K34" s="29">
        <v>2.7064814814814816E-2</v>
      </c>
    </row>
    <row r="35" spans="1:11" ht="15.75">
      <c r="A35" s="32">
        <v>13</v>
      </c>
      <c r="B35" s="32">
        <v>62</v>
      </c>
      <c r="C35" s="32"/>
      <c r="D35" s="32" t="s">
        <v>106</v>
      </c>
      <c r="E35" s="32">
        <v>1995</v>
      </c>
      <c r="F35" s="32" t="s">
        <v>68</v>
      </c>
      <c r="G35" s="32" t="s">
        <v>55</v>
      </c>
      <c r="H35" s="33">
        <v>2.8321990740740741E-2</v>
      </c>
      <c r="I35" s="37">
        <f t="shared" si="0"/>
        <v>1.2571759259259255E-3</v>
      </c>
      <c r="J35" s="37" t="s">
        <v>52</v>
      </c>
      <c r="K35" s="29">
        <v>2.7064814814814816E-2</v>
      </c>
    </row>
    <row r="36" spans="1:11" ht="15.75">
      <c r="A36" s="32">
        <v>14</v>
      </c>
      <c r="B36" s="32">
        <v>45</v>
      </c>
      <c r="C36" s="32">
        <v>104199</v>
      </c>
      <c r="D36" s="32" t="s">
        <v>110</v>
      </c>
      <c r="E36" s="32">
        <v>1995</v>
      </c>
      <c r="F36" s="32" t="s">
        <v>52</v>
      </c>
      <c r="G36" s="32" t="s">
        <v>53</v>
      </c>
      <c r="H36" s="33">
        <v>2.9181134259259261E-2</v>
      </c>
      <c r="I36" s="37">
        <f t="shared" si="0"/>
        <v>2.116319444444445E-3</v>
      </c>
      <c r="J36" s="37" t="s">
        <v>68</v>
      </c>
      <c r="K36" s="29">
        <v>2.7064814814814816E-2</v>
      </c>
    </row>
    <row r="37" spans="1:11" ht="15.75">
      <c r="A37" s="32">
        <v>15</v>
      </c>
      <c r="B37" s="32">
        <v>43</v>
      </c>
      <c r="C37" s="32">
        <v>105344</v>
      </c>
      <c r="D37" s="32" t="s">
        <v>123</v>
      </c>
      <c r="E37" s="32">
        <v>1995</v>
      </c>
      <c r="F37" s="32" t="s">
        <v>68</v>
      </c>
      <c r="G37" s="32" t="s">
        <v>53</v>
      </c>
      <c r="H37" s="33">
        <v>3.0027314814814816E-2</v>
      </c>
      <c r="I37" s="37">
        <f t="shared" si="0"/>
        <v>2.9624999999999999E-3</v>
      </c>
      <c r="J37" s="37" t="s">
        <v>68</v>
      </c>
      <c r="K37" s="29">
        <v>2.7064814814814816E-2</v>
      </c>
    </row>
    <row r="38" spans="1:11" ht="15.75">
      <c r="A38" s="32">
        <v>16</v>
      </c>
      <c r="B38" s="32">
        <v>66</v>
      </c>
      <c r="C38" s="32"/>
      <c r="D38" s="32" t="s">
        <v>128</v>
      </c>
      <c r="E38" s="32">
        <v>1995</v>
      </c>
      <c r="F38" s="32" t="s">
        <v>68</v>
      </c>
      <c r="G38" s="32" t="s">
        <v>84</v>
      </c>
      <c r="H38" s="33">
        <v>3.1104166666666665E-2</v>
      </c>
      <c r="I38" s="37">
        <f t="shared" si="0"/>
        <v>4.0393518518518495E-3</v>
      </c>
      <c r="J38" s="37" t="s">
        <v>68</v>
      </c>
      <c r="K38" s="29">
        <v>2.7064814814814816E-2</v>
      </c>
    </row>
    <row r="39" spans="1:11" ht="15.75">
      <c r="A39" s="32">
        <v>17</v>
      </c>
      <c r="B39" s="32">
        <v>44</v>
      </c>
      <c r="C39" s="32">
        <v>104625</v>
      </c>
      <c r="D39" s="32" t="s">
        <v>131</v>
      </c>
      <c r="E39" s="32">
        <v>1995</v>
      </c>
      <c r="F39" s="32" t="s">
        <v>68</v>
      </c>
      <c r="G39" s="32" t="s">
        <v>53</v>
      </c>
      <c r="H39" s="33">
        <v>3.141724537037037E-2</v>
      </c>
      <c r="I39" s="37">
        <f t="shared" si="0"/>
        <v>4.3524305555555538E-3</v>
      </c>
      <c r="J39" s="37" t="s">
        <v>68</v>
      </c>
      <c r="K39" s="29">
        <v>2.7064814814814816E-2</v>
      </c>
    </row>
    <row r="40" spans="1:11" ht="15.75">
      <c r="A40" s="32">
        <v>18</v>
      </c>
      <c r="B40" s="32">
        <v>40</v>
      </c>
      <c r="C40" s="32">
        <v>101578</v>
      </c>
      <c r="D40" s="32" t="s">
        <v>132</v>
      </c>
      <c r="E40" s="32">
        <v>1995</v>
      </c>
      <c r="F40" s="32" t="s">
        <v>68</v>
      </c>
      <c r="G40" s="32" t="s">
        <v>71</v>
      </c>
      <c r="H40" s="33">
        <v>3.146273148148148E-2</v>
      </c>
      <c r="I40" s="37">
        <f t="shared" si="0"/>
        <v>4.3979166666666646E-3</v>
      </c>
      <c r="J40" s="37" t="s">
        <v>68</v>
      </c>
      <c r="K40" s="29">
        <v>2.7064814814814816E-2</v>
      </c>
    </row>
    <row r="41" spans="1:11" ht="15.75">
      <c r="A41" s="32">
        <v>19</v>
      </c>
      <c r="B41" s="32">
        <v>36</v>
      </c>
      <c r="C41" s="32"/>
      <c r="D41" s="32" t="s">
        <v>134</v>
      </c>
      <c r="E41" s="32">
        <v>1995</v>
      </c>
      <c r="F41" s="32" t="s">
        <v>52</v>
      </c>
      <c r="G41" s="32" t="s">
        <v>135</v>
      </c>
      <c r="H41" s="33">
        <v>3.1759606481481482E-2</v>
      </c>
      <c r="I41" s="37">
        <f t="shared" si="0"/>
        <v>4.6947916666666666E-3</v>
      </c>
      <c r="J41" s="37" t="s">
        <v>68</v>
      </c>
      <c r="K41" s="29">
        <v>2.7064814814814816E-2</v>
      </c>
    </row>
    <row r="42" spans="1:11" ht="15.75">
      <c r="A42" s="32">
        <v>20</v>
      </c>
      <c r="B42" s="32">
        <v>42</v>
      </c>
      <c r="C42" s="32">
        <v>105345</v>
      </c>
      <c r="D42" s="32" t="s">
        <v>144</v>
      </c>
      <c r="E42" s="32">
        <v>1995</v>
      </c>
      <c r="F42" s="32" t="s">
        <v>68</v>
      </c>
      <c r="G42" s="32" t="s">
        <v>53</v>
      </c>
      <c r="H42" s="33">
        <v>3.2330208333333339E-2</v>
      </c>
      <c r="I42" s="37">
        <f t="shared" si="0"/>
        <v>5.2653935185185234E-3</v>
      </c>
      <c r="J42" s="37" t="s">
        <v>68</v>
      </c>
      <c r="K42" s="29">
        <v>2.7064814814814816E-2</v>
      </c>
    </row>
    <row r="43" spans="1:11" ht="15.75">
      <c r="A43" s="32">
        <v>21</v>
      </c>
      <c r="B43" s="32">
        <v>69</v>
      </c>
      <c r="C43" s="32"/>
      <c r="D43" s="32" t="s">
        <v>161</v>
      </c>
      <c r="E43" s="32">
        <v>1995</v>
      </c>
      <c r="F43" s="32" t="s">
        <v>68</v>
      </c>
      <c r="G43" s="32" t="s">
        <v>66</v>
      </c>
      <c r="H43" s="33">
        <v>3.4750115740740738E-2</v>
      </c>
      <c r="I43" s="37">
        <f t="shared" si="0"/>
        <v>7.6853009259259218E-3</v>
      </c>
      <c r="J43" s="37" t="s">
        <v>181</v>
      </c>
      <c r="K43" s="29">
        <v>2.7064814814814816E-2</v>
      </c>
    </row>
    <row r="44" spans="1:11" ht="15.75">
      <c r="A44" s="32">
        <v>22</v>
      </c>
      <c r="B44" s="32">
        <v>59</v>
      </c>
      <c r="C44" s="32"/>
      <c r="D44" s="32" t="s">
        <v>169</v>
      </c>
      <c r="E44" s="32">
        <v>1995</v>
      </c>
      <c r="F44" s="32" t="s">
        <v>68</v>
      </c>
      <c r="G44" s="32" t="s">
        <v>90</v>
      </c>
      <c r="H44" s="33">
        <v>3.5663773148148149E-2</v>
      </c>
      <c r="I44" s="37">
        <f t="shared" si="0"/>
        <v>8.5989583333333335E-3</v>
      </c>
      <c r="J44" s="37" t="s">
        <v>181</v>
      </c>
      <c r="K44" s="29">
        <v>2.7064814814814816E-2</v>
      </c>
    </row>
    <row r="45" spans="1:11" ht="15.75">
      <c r="A45" s="32">
        <v>23</v>
      </c>
      <c r="B45" s="32">
        <v>52</v>
      </c>
      <c r="C45" s="32"/>
      <c r="D45" s="32" t="s">
        <v>171</v>
      </c>
      <c r="E45" s="32">
        <v>1995</v>
      </c>
      <c r="F45" s="32" t="s">
        <v>68</v>
      </c>
      <c r="G45" s="32" t="s">
        <v>172</v>
      </c>
      <c r="H45" s="33">
        <v>3.6172337962962965E-2</v>
      </c>
      <c r="I45" s="37">
        <f t="shared" si="0"/>
        <v>9.1075231481481493E-3</v>
      </c>
      <c r="J45" s="37" t="s">
        <v>181</v>
      </c>
      <c r="K45" s="29">
        <v>2.7064814814814816E-2</v>
      </c>
    </row>
    <row r="46" spans="1:11" ht="15.75">
      <c r="A46" s="32">
        <v>24</v>
      </c>
      <c r="B46" s="32">
        <v>49</v>
      </c>
      <c r="C46" s="32">
        <v>103472</v>
      </c>
      <c r="D46" s="32" t="s">
        <v>100</v>
      </c>
      <c r="E46" s="32">
        <v>1994</v>
      </c>
      <c r="F46" s="32" t="s">
        <v>52</v>
      </c>
      <c r="G46" s="32" t="s">
        <v>53</v>
      </c>
      <c r="H46" s="33">
        <v>2.7064814814814816E-2</v>
      </c>
      <c r="I46" s="37">
        <f t="shared" si="0"/>
        <v>0</v>
      </c>
      <c r="J46" s="37" t="s">
        <v>57</v>
      </c>
      <c r="K46" s="29">
        <v>2.7064814814814816E-2</v>
      </c>
    </row>
    <row r="47" spans="1:11" ht="15.75">
      <c r="A47" s="32">
        <v>25</v>
      </c>
      <c r="B47" s="32">
        <v>48</v>
      </c>
      <c r="C47" s="32">
        <v>103469</v>
      </c>
      <c r="D47" s="32" t="s">
        <v>102</v>
      </c>
      <c r="E47" s="32">
        <v>1994</v>
      </c>
      <c r="F47" s="32" t="s">
        <v>52</v>
      </c>
      <c r="G47" s="32" t="s">
        <v>53</v>
      </c>
      <c r="H47" s="33">
        <v>2.7299074074074076E-2</v>
      </c>
      <c r="I47" s="37">
        <f t="shared" si="0"/>
        <v>2.3425925925926044E-4</v>
      </c>
      <c r="J47" s="37" t="s">
        <v>57</v>
      </c>
      <c r="K47" s="29">
        <v>2.7064814814814816E-2</v>
      </c>
    </row>
    <row r="48" spans="1:11" ht="15.75">
      <c r="A48" s="32">
        <v>26</v>
      </c>
      <c r="B48" s="32">
        <v>46</v>
      </c>
      <c r="C48" s="32">
        <v>103471</v>
      </c>
      <c r="D48" s="32" t="s">
        <v>107</v>
      </c>
      <c r="E48" s="32">
        <v>1994</v>
      </c>
      <c r="F48" s="32" t="s">
        <v>57</v>
      </c>
      <c r="G48" s="32" t="s">
        <v>53</v>
      </c>
      <c r="H48" s="33">
        <v>2.8624652777777773E-2</v>
      </c>
      <c r="I48" s="37">
        <f t="shared" si="0"/>
        <v>1.5598379629629573E-3</v>
      </c>
      <c r="J48" s="37" t="s">
        <v>52</v>
      </c>
      <c r="K48" s="29">
        <v>2.7064814814814816E-2</v>
      </c>
    </row>
    <row r="49" spans="1:12" ht="15.75">
      <c r="A49" s="32">
        <v>27</v>
      </c>
      <c r="B49" s="32">
        <v>37</v>
      </c>
      <c r="C49" s="32"/>
      <c r="D49" s="32" t="s">
        <v>116</v>
      </c>
      <c r="E49" s="32">
        <v>1994</v>
      </c>
      <c r="F49" s="32" t="s">
        <v>52</v>
      </c>
      <c r="G49" s="32" t="s">
        <v>55</v>
      </c>
      <c r="H49" s="33">
        <v>2.9481712962962963E-2</v>
      </c>
      <c r="I49" s="37">
        <f t="shared" si="0"/>
        <v>2.4168981481481472E-3</v>
      </c>
      <c r="J49" s="37" t="s">
        <v>68</v>
      </c>
      <c r="K49" s="29">
        <v>2.7064814814814816E-2</v>
      </c>
    </row>
    <row r="50" spans="1:12" ht="15.75">
      <c r="A50" s="32">
        <v>28</v>
      </c>
      <c r="B50" s="32">
        <v>47</v>
      </c>
      <c r="C50" s="32">
        <v>103020</v>
      </c>
      <c r="D50" s="32" t="s">
        <v>118</v>
      </c>
      <c r="E50" s="32">
        <v>1994</v>
      </c>
      <c r="F50" s="32" t="s">
        <v>57</v>
      </c>
      <c r="G50" s="32" t="s">
        <v>66</v>
      </c>
      <c r="H50" s="33">
        <v>2.9728703703703705E-2</v>
      </c>
      <c r="I50" s="37">
        <f t="shared" si="0"/>
        <v>2.6638888888888893E-3</v>
      </c>
      <c r="J50" s="37" t="s">
        <v>68</v>
      </c>
      <c r="K50" s="29">
        <v>2.7064814814814816E-2</v>
      </c>
    </row>
    <row r="51" spans="1:12" ht="15.75">
      <c r="A51" s="32">
        <v>29</v>
      </c>
      <c r="B51" s="32">
        <v>57</v>
      </c>
      <c r="C51" s="32">
        <v>103023</v>
      </c>
      <c r="D51" s="32" t="s">
        <v>138</v>
      </c>
      <c r="E51" s="32">
        <v>1994</v>
      </c>
      <c r="F51" s="32" t="s">
        <v>68</v>
      </c>
      <c r="G51" s="32" t="s">
        <v>66</v>
      </c>
      <c r="H51" s="33">
        <v>3.1941782407407408E-2</v>
      </c>
      <c r="I51" s="37">
        <f t="shared" si="0"/>
        <v>4.8769675925925925E-3</v>
      </c>
      <c r="J51" s="37" t="s">
        <v>68</v>
      </c>
      <c r="K51" s="29">
        <v>2.7064814814814816E-2</v>
      </c>
    </row>
    <row r="52" spans="1:12" ht="15.75">
      <c r="A52" s="32">
        <v>30</v>
      </c>
      <c r="B52" s="32">
        <v>38</v>
      </c>
      <c r="C52" s="32"/>
      <c r="D52" s="32" t="s">
        <v>147</v>
      </c>
      <c r="E52" s="32">
        <v>1994</v>
      </c>
      <c r="F52" s="32" t="s">
        <v>52</v>
      </c>
      <c r="G52" s="32" t="s">
        <v>84</v>
      </c>
      <c r="H52" s="33">
        <v>3.2574884259259258E-2</v>
      </c>
      <c r="I52" s="37">
        <f t="shared" si="0"/>
        <v>5.5100694444444424E-3</v>
      </c>
      <c r="J52" s="37" t="s">
        <v>68</v>
      </c>
      <c r="K52" s="29">
        <v>2.7064814814814816E-2</v>
      </c>
    </row>
    <row r="53" spans="1:12" ht="15.75">
      <c r="A53" s="32">
        <v>31</v>
      </c>
      <c r="B53" s="32">
        <v>61</v>
      </c>
      <c r="C53" s="32"/>
      <c r="D53" s="32" t="s">
        <v>151</v>
      </c>
      <c r="E53" s="32">
        <v>1994</v>
      </c>
      <c r="F53" s="32" t="s">
        <v>68</v>
      </c>
      <c r="G53" s="32" t="s">
        <v>84</v>
      </c>
      <c r="H53" s="33">
        <v>3.2958449074074074E-2</v>
      </c>
      <c r="I53" s="37">
        <f t="shared" si="0"/>
        <v>5.8936342592592582E-3</v>
      </c>
      <c r="J53" s="37" t="s">
        <v>68</v>
      </c>
      <c r="K53" s="29">
        <v>2.7064814814814816E-2</v>
      </c>
    </row>
    <row r="54" spans="1:12" ht="15.75">
      <c r="A54" s="32">
        <v>32</v>
      </c>
      <c r="B54" s="32">
        <v>63</v>
      </c>
      <c r="C54" s="32"/>
      <c r="D54" s="32" t="s">
        <v>166</v>
      </c>
      <c r="E54" s="32">
        <v>1994</v>
      </c>
      <c r="F54" s="32" t="s">
        <v>68</v>
      </c>
      <c r="G54" s="32" t="s">
        <v>167</v>
      </c>
      <c r="H54" s="33">
        <v>3.5612731481481481E-2</v>
      </c>
      <c r="I54" s="37">
        <f t="shared" si="0"/>
        <v>8.5479166666666655E-3</v>
      </c>
      <c r="J54" s="37" t="s">
        <v>181</v>
      </c>
      <c r="K54" s="29">
        <v>2.7064814814814816E-2</v>
      </c>
    </row>
    <row r="55" spans="1:12" ht="15.75">
      <c r="A55" s="32">
        <v>33</v>
      </c>
      <c r="B55" s="32">
        <v>67</v>
      </c>
      <c r="C55" s="32"/>
      <c r="D55" s="32" t="s">
        <v>170</v>
      </c>
      <c r="E55" s="32">
        <v>1994</v>
      </c>
      <c r="F55" s="32" t="s">
        <v>68</v>
      </c>
      <c r="G55" s="32" t="s">
        <v>141</v>
      </c>
      <c r="H55" s="33">
        <v>3.5996990740740746E-2</v>
      </c>
      <c r="I55" s="37">
        <f t="shared" si="0"/>
        <v>8.9321759259259302E-3</v>
      </c>
      <c r="J55" s="37" t="s">
        <v>181</v>
      </c>
      <c r="K55" s="29">
        <v>2.7064814814814816E-2</v>
      </c>
    </row>
    <row r="56" spans="1:12" ht="15.75">
      <c r="A56" s="32">
        <v>34</v>
      </c>
      <c r="B56" s="32">
        <v>54</v>
      </c>
      <c r="C56" s="32">
        <v>105796</v>
      </c>
      <c r="D56" s="32" t="s">
        <v>176</v>
      </c>
      <c r="E56" s="32">
        <v>1994</v>
      </c>
      <c r="F56" s="32" t="s">
        <v>68</v>
      </c>
      <c r="G56" s="32" t="s">
        <v>66</v>
      </c>
      <c r="H56" s="33">
        <v>3.6878587962962964E-2</v>
      </c>
      <c r="I56" s="37">
        <f t="shared" si="0"/>
        <v>9.8137731481481479E-3</v>
      </c>
      <c r="J56" s="37" t="s">
        <v>181</v>
      </c>
      <c r="K56" s="29">
        <v>2.7064814814814816E-2</v>
      </c>
    </row>
    <row r="57" spans="1:12" ht="15.75">
      <c r="A57" s="42" t="s">
        <v>24</v>
      </c>
      <c r="B57" s="42"/>
      <c r="C57" s="42"/>
      <c r="D57" s="42"/>
      <c r="E57" s="42"/>
      <c r="F57" s="42"/>
      <c r="G57" s="42"/>
      <c r="H57" s="43"/>
      <c r="I57" s="44"/>
      <c r="J57" s="44"/>
      <c r="K57" s="29"/>
    </row>
    <row r="58" spans="1:12" ht="49.5" customHeight="1">
      <c r="A58" s="91" t="s">
        <v>192</v>
      </c>
      <c r="B58" s="92"/>
      <c r="C58" s="92"/>
      <c r="D58" s="92"/>
      <c r="E58" s="92"/>
      <c r="F58" s="92"/>
      <c r="G58" s="92"/>
      <c r="H58" s="92"/>
      <c r="I58" s="92"/>
      <c r="J58" s="93"/>
      <c r="K58" s="29"/>
      <c r="L58">
        <v>89</v>
      </c>
    </row>
    <row r="59" spans="1:12" ht="7.5" customHeight="1">
      <c r="A59" s="42"/>
      <c r="B59" s="42"/>
      <c r="C59" s="42"/>
      <c r="D59" s="42"/>
      <c r="E59" s="42"/>
      <c r="F59" s="42"/>
      <c r="G59" s="42"/>
      <c r="H59" s="43"/>
      <c r="I59" s="44"/>
      <c r="J59" s="44"/>
      <c r="K59" s="29"/>
    </row>
    <row r="60" spans="1:12" ht="15.75">
      <c r="A60" s="42" t="s">
        <v>23</v>
      </c>
      <c r="B60" s="42"/>
      <c r="C60" s="42"/>
      <c r="D60" s="42"/>
      <c r="E60" s="42"/>
      <c r="F60" s="42"/>
      <c r="G60" s="42"/>
      <c r="H60" s="43"/>
      <c r="I60" s="44"/>
      <c r="J60" s="44"/>
      <c r="K60" s="29"/>
    </row>
    <row r="61" spans="1:12" ht="13.5" customHeight="1">
      <c r="A61" s="91" t="s">
        <v>185</v>
      </c>
      <c r="B61" s="92"/>
      <c r="C61" s="92"/>
      <c r="D61" s="92"/>
      <c r="E61" s="92"/>
      <c r="F61" s="92"/>
      <c r="G61" s="92"/>
      <c r="H61" s="92"/>
      <c r="I61" s="92"/>
      <c r="J61" s="93"/>
      <c r="K61" s="29"/>
    </row>
    <row r="62" spans="1:12" ht="15.75">
      <c r="A62" s="42"/>
      <c r="B62" s="42"/>
      <c r="C62" s="42"/>
      <c r="D62" s="42"/>
      <c r="E62" s="42"/>
      <c r="F62" s="42"/>
      <c r="G62" s="42"/>
      <c r="H62" s="43"/>
      <c r="I62" s="44"/>
      <c r="J62" s="44"/>
      <c r="K62" s="29"/>
    </row>
    <row r="63" spans="1:12">
      <c r="A63" t="s">
        <v>25</v>
      </c>
      <c r="B63"/>
      <c r="C63"/>
      <c r="D63"/>
      <c r="E63"/>
      <c r="F63"/>
      <c r="G63"/>
      <c r="H63"/>
      <c r="I63"/>
      <c r="J63"/>
    </row>
    <row r="64" spans="1:12" ht="15.75">
      <c r="A64" s="91"/>
      <c r="B64" s="92"/>
      <c r="C64" s="92"/>
      <c r="D64" s="92"/>
      <c r="E64" s="92"/>
      <c r="F64" s="92"/>
      <c r="G64" s="92"/>
      <c r="H64" s="92"/>
      <c r="I64" s="92"/>
      <c r="J64" s="93"/>
    </row>
    <row r="65" spans="1:10" ht="12.75" customHeight="1">
      <c r="A65" s="78" t="s">
        <v>26</v>
      </c>
      <c r="B65" s="78"/>
      <c r="C65" s="78"/>
      <c r="D65" s="52" t="s">
        <v>27</v>
      </c>
      <c r="E65" s="78" t="s">
        <v>28</v>
      </c>
      <c r="F65" s="78"/>
      <c r="G65" s="52" t="s">
        <v>29</v>
      </c>
      <c r="H65" s="78" t="s">
        <v>30</v>
      </c>
      <c r="I65" s="78"/>
      <c r="J65" s="78"/>
    </row>
    <row r="66" spans="1:10" ht="12.75" customHeight="1">
      <c r="A66" s="79" t="s">
        <v>49</v>
      </c>
      <c r="B66" s="79"/>
      <c r="C66" s="79"/>
      <c r="D66" s="79" t="s">
        <v>48</v>
      </c>
      <c r="E66" s="79" t="s">
        <v>50</v>
      </c>
      <c r="F66" s="79"/>
      <c r="G66" s="52" t="s">
        <v>31</v>
      </c>
      <c r="H66" s="52" t="s">
        <v>32</v>
      </c>
      <c r="I66" s="52" t="s">
        <v>33</v>
      </c>
      <c r="J66" s="52" t="s">
        <v>34</v>
      </c>
    </row>
    <row r="67" spans="1:10">
      <c r="A67" s="79"/>
      <c r="B67" s="79"/>
      <c r="C67" s="79"/>
      <c r="D67" s="79"/>
      <c r="E67" s="79"/>
      <c r="F67" s="79"/>
      <c r="G67" s="53" t="s">
        <v>47</v>
      </c>
      <c r="H67" s="53">
        <v>35</v>
      </c>
      <c r="I67" s="53">
        <v>14</v>
      </c>
      <c r="J67" s="53">
        <v>1</v>
      </c>
    </row>
    <row r="69" spans="1:10" ht="12.75" customHeight="1">
      <c r="A69" s="80" t="s">
        <v>35</v>
      </c>
      <c r="B69" s="81"/>
      <c r="C69" s="81"/>
      <c r="D69" s="81"/>
      <c r="E69" s="82"/>
      <c r="F69" s="73" t="s">
        <v>44</v>
      </c>
      <c r="G69" s="74"/>
      <c r="H69" s="74"/>
      <c r="I69" s="74"/>
      <c r="J69" s="75"/>
    </row>
    <row r="70" spans="1:10" ht="12.75" customHeight="1">
      <c r="A70" s="86" t="s">
        <v>45</v>
      </c>
      <c r="B70" s="87"/>
      <c r="C70" s="87"/>
      <c r="D70" s="87"/>
      <c r="E70" s="88"/>
      <c r="F70" s="83" t="s">
        <v>46</v>
      </c>
      <c r="G70" s="84"/>
      <c r="H70" s="84"/>
      <c r="I70" s="84"/>
      <c r="J70" s="85"/>
    </row>
    <row r="71" spans="1:10">
      <c r="A71" s="58"/>
      <c r="B71" s="59"/>
      <c r="C71" s="59"/>
      <c r="D71" s="59"/>
      <c r="E71" s="60"/>
      <c r="F71" s="10"/>
      <c r="G71" s="10"/>
      <c r="H71" s="61"/>
      <c r="I71" s="61"/>
      <c r="J71" s="61"/>
    </row>
  </sheetData>
  <sortState ref="B23:J92">
    <sortCondition descending="1" ref="E23:E92"/>
  </sortState>
  <mergeCells count="27">
    <mergeCell ref="A17:C17"/>
    <mergeCell ref="D1:H6"/>
    <mergeCell ref="D7:I7"/>
    <mergeCell ref="A8:J8"/>
    <mergeCell ref="A9:J9"/>
    <mergeCell ref="A10:J10"/>
    <mergeCell ref="A11:F11"/>
    <mergeCell ref="A12:F12"/>
    <mergeCell ref="A14:F14"/>
    <mergeCell ref="G14:J14"/>
    <mergeCell ref="A15:C15"/>
    <mergeCell ref="A16:C16"/>
    <mergeCell ref="A58:J58"/>
    <mergeCell ref="A61:J61"/>
    <mergeCell ref="A64:J64"/>
    <mergeCell ref="A65:C65"/>
    <mergeCell ref="E65:F65"/>
    <mergeCell ref="H65:J65"/>
    <mergeCell ref="A70:E70"/>
    <mergeCell ref="F70:J70"/>
    <mergeCell ref="A71:E71"/>
    <mergeCell ref="H71:J71"/>
    <mergeCell ref="A66:C67"/>
    <mergeCell ref="D66:D67"/>
    <mergeCell ref="E66:F67"/>
    <mergeCell ref="A69:E69"/>
    <mergeCell ref="F69:J6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K44"/>
  <sheetViews>
    <sheetView workbookViewId="0">
      <selection activeCell="A6" sqref="A1:XFD6"/>
    </sheetView>
  </sheetViews>
  <sheetFormatPr defaultRowHeight="12.75"/>
  <cols>
    <col min="4" max="4" width="30.5" customWidth="1"/>
    <col min="7" max="7" width="24.83203125" customWidth="1"/>
    <col min="8" max="8" width="12" customWidth="1"/>
    <col min="9" max="9" width="12.5" customWidth="1"/>
    <col min="10" max="10" width="13.1640625" customWidth="1"/>
    <col min="11" max="11" width="0.83203125" customWidth="1"/>
  </cols>
  <sheetData>
    <row r="1" spans="1:10" ht="11.25" customHeight="1">
      <c r="D1" s="62" t="s">
        <v>38</v>
      </c>
      <c r="E1" s="63"/>
      <c r="F1" s="63"/>
      <c r="G1" s="63"/>
      <c r="H1" s="63"/>
      <c r="I1" s="20"/>
    </row>
    <row r="2" spans="1:10" ht="11.25" customHeight="1">
      <c r="D2" s="63"/>
      <c r="E2" s="63"/>
      <c r="F2" s="63"/>
      <c r="G2" s="63"/>
      <c r="H2" s="63"/>
      <c r="I2" s="20"/>
    </row>
    <row r="3" spans="1:10" ht="11.25" customHeight="1">
      <c r="D3" s="63"/>
      <c r="E3" s="63"/>
      <c r="F3" s="63"/>
      <c r="G3" s="63"/>
      <c r="H3" s="63"/>
      <c r="I3" s="20"/>
    </row>
    <row r="4" spans="1:10" ht="11.25" customHeight="1">
      <c r="D4" s="63"/>
      <c r="E4" s="63"/>
      <c r="F4" s="63"/>
      <c r="G4" s="63"/>
      <c r="H4" s="63"/>
      <c r="I4" s="20"/>
    </row>
    <row r="5" spans="1:10" ht="11.25" customHeight="1">
      <c r="D5" s="63"/>
      <c r="E5" s="63"/>
      <c r="F5" s="63"/>
      <c r="G5" s="63"/>
      <c r="H5" s="63"/>
      <c r="I5" s="20"/>
    </row>
    <row r="6" spans="1:10" ht="11.25" customHeight="1">
      <c r="D6" s="63"/>
      <c r="E6" s="63"/>
      <c r="F6" s="63"/>
      <c r="G6" s="63"/>
      <c r="H6" s="63"/>
      <c r="I6" s="20"/>
    </row>
    <row r="7" spans="1:10" ht="23.25">
      <c r="D7" s="77" t="s">
        <v>36</v>
      </c>
      <c r="E7" s="77"/>
      <c r="F7" s="77"/>
      <c r="G7" s="77"/>
      <c r="H7" s="77"/>
      <c r="I7" s="77"/>
    </row>
    <row r="8" spans="1:10" ht="14.25">
      <c r="A8" s="64"/>
      <c r="B8" s="64"/>
      <c r="C8" s="64"/>
      <c r="D8" s="64"/>
      <c r="E8" s="64"/>
      <c r="F8" s="64"/>
      <c r="G8" s="64"/>
      <c r="H8" s="64"/>
      <c r="I8" s="64"/>
      <c r="J8" s="64"/>
    </row>
    <row r="9" spans="1:10" ht="15">
      <c r="A9" s="65" t="s">
        <v>43</v>
      </c>
      <c r="B9" s="65"/>
      <c r="C9" s="65"/>
      <c r="D9" s="65"/>
      <c r="E9" s="65"/>
      <c r="F9" s="65"/>
      <c r="G9" s="65"/>
      <c r="H9" s="65"/>
      <c r="I9" s="65"/>
      <c r="J9" s="65"/>
    </row>
    <row r="10" spans="1:10" ht="15">
      <c r="A10" s="66" t="s">
        <v>0</v>
      </c>
      <c r="B10" s="66"/>
      <c r="C10" s="66"/>
      <c r="D10" s="66"/>
      <c r="E10" s="66"/>
      <c r="F10" s="66"/>
      <c r="G10" s="66"/>
      <c r="H10" s="66"/>
      <c r="I10" s="66"/>
      <c r="J10" s="66"/>
    </row>
    <row r="11" spans="1:10">
      <c r="A11" s="67" t="s">
        <v>1</v>
      </c>
      <c r="B11" s="67"/>
      <c r="C11" s="67"/>
      <c r="D11" s="67"/>
      <c r="E11" s="67"/>
      <c r="F11" s="67"/>
      <c r="I11" s="14"/>
      <c r="J11" s="16">
        <v>41674</v>
      </c>
    </row>
    <row r="12" spans="1:10">
      <c r="A12" s="76" t="s">
        <v>2</v>
      </c>
      <c r="B12" s="76"/>
      <c r="C12" s="76"/>
      <c r="D12" s="76"/>
      <c r="E12" s="76"/>
      <c r="F12" s="76"/>
      <c r="I12" s="15" t="s">
        <v>3</v>
      </c>
      <c r="J12" s="17">
        <v>0.45833333333333298</v>
      </c>
    </row>
    <row r="13" spans="1:10">
      <c r="I13" s="15" t="s">
        <v>4</v>
      </c>
      <c r="J13" s="17">
        <v>0.5</v>
      </c>
    </row>
    <row r="14" spans="1:10">
      <c r="A14" s="68" t="s">
        <v>5</v>
      </c>
      <c r="B14" s="69"/>
      <c r="C14" s="69"/>
      <c r="D14" s="69"/>
      <c r="E14" s="69"/>
      <c r="F14" s="70"/>
      <c r="G14" s="68"/>
      <c r="H14" s="71"/>
      <c r="I14" s="71"/>
      <c r="J14" s="72"/>
    </row>
    <row r="15" spans="1:10">
      <c r="A15" s="89" t="s">
        <v>6</v>
      </c>
      <c r="B15" s="89"/>
      <c r="C15" s="89"/>
      <c r="D15" s="3" t="s">
        <v>45</v>
      </c>
      <c r="E15" s="3"/>
      <c r="F15" s="4"/>
      <c r="G15" s="46" t="s">
        <v>7</v>
      </c>
      <c r="H15" s="14"/>
      <c r="I15" s="3"/>
      <c r="J15" s="19" t="s">
        <v>180</v>
      </c>
    </row>
    <row r="16" spans="1:10">
      <c r="A16" s="90"/>
      <c r="B16" s="90"/>
      <c r="C16" s="90"/>
      <c r="D16" s="14"/>
      <c r="E16" s="14"/>
      <c r="F16" s="6"/>
      <c r="G16" s="47" t="s">
        <v>8</v>
      </c>
      <c r="H16" s="14"/>
      <c r="I16" s="14">
        <v>32</v>
      </c>
      <c r="J16" s="7" t="s">
        <v>9</v>
      </c>
    </row>
    <row r="17" spans="1:11">
      <c r="A17" s="90" t="s">
        <v>10</v>
      </c>
      <c r="B17" s="90"/>
      <c r="C17" s="90"/>
      <c r="D17" s="14"/>
      <c r="E17" s="14"/>
      <c r="F17" s="6"/>
      <c r="G17" s="47" t="s">
        <v>11</v>
      </c>
      <c r="H17" s="14"/>
      <c r="I17" s="14">
        <v>32</v>
      </c>
      <c r="J17" s="7" t="s">
        <v>9</v>
      </c>
    </row>
    <row r="18" spans="1:11">
      <c r="A18" s="35" t="s">
        <v>98</v>
      </c>
      <c r="B18" s="14"/>
      <c r="C18" s="14"/>
      <c r="D18" s="14"/>
      <c r="E18" s="14"/>
      <c r="F18" s="6"/>
      <c r="G18" s="47" t="s">
        <v>12</v>
      </c>
      <c r="H18" s="14"/>
      <c r="I18" s="14">
        <v>64</v>
      </c>
      <c r="J18" s="7" t="s">
        <v>9</v>
      </c>
    </row>
    <row r="19" spans="1:11">
      <c r="A19" s="35" t="s">
        <v>99</v>
      </c>
      <c r="B19" s="14"/>
      <c r="C19" s="14"/>
      <c r="D19" s="14"/>
      <c r="E19" s="14"/>
      <c r="F19" s="6"/>
      <c r="G19" s="47" t="s">
        <v>13</v>
      </c>
      <c r="H19" s="14"/>
      <c r="I19" s="14"/>
      <c r="J19" s="18" t="s">
        <v>41</v>
      </c>
    </row>
    <row r="20" spans="1:11" ht="13.5" thickBot="1">
      <c r="A20" s="8"/>
      <c r="B20" s="9"/>
      <c r="C20" s="9"/>
      <c r="D20" s="9"/>
      <c r="E20" s="9"/>
      <c r="F20" s="9"/>
      <c r="G20" s="8" t="s">
        <v>14</v>
      </c>
      <c r="H20" s="9"/>
      <c r="I20" s="9"/>
      <c r="J20" s="21">
        <v>2</v>
      </c>
    </row>
    <row r="21" spans="1:11" ht="26.25" thickBot="1">
      <c r="A21" s="30" t="s">
        <v>15</v>
      </c>
      <c r="B21" s="31" t="s">
        <v>16</v>
      </c>
      <c r="C21" s="31" t="s">
        <v>17</v>
      </c>
      <c r="D21" s="31" t="s">
        <v>18</v>
      </c>
      <c r="E21" s="31" t="s">
        <v>19</v>
      </c>
      <c r="F21" s="31" t="s">
        <v>20</v>
      </c>
      <c r="G21" s="31" t="s">
        <v>21</v>
      </c>
      <c r="H21" s="31" t="s">
        <v>22</v>
      </c>
      <c r="I21" s="11" t="s">
        <v>40</v>
      </c>
      <c r="J21" s="11" t="s">
        <v>39</v>
      </c>
    </row>
    <row r="22" spans="1:11" ht="15.75">
      <c r="A22" s="32">
        <v>1</v>
      </c>
      <c r="B22" s="32">
        <v>2</v>
      </c>
      <c r="C22" s="41"/>
      <c r="D22" s="32" t="s">
        <v>54</v>
      </c>
      <c r="E22" s="32">
        <v>1993</v>
      </c>
      <c r="F22" s="32" t="s">
        <v>52</v>
      </c>
      <c r="G22" s="32" t="s">
        <v>55</v>
      </c>
      <c r="H22" s="33">
        <v>2.0626620370370368E-2</v>
      </c>
      <c r="I22" s="34">
        <f t="shared" ref="I22:I31" si="0">(H22-K22)</f>
        <v>0</v>
      </c>
      <c r="J22" s="39" t="s">
        <v>68</v>
      </c>
      <c r="K22" s="33">
        <v>2.0626620370370368E-2</v>
      </c>
    </row>
    <row r="23" spans="1:11" ht="15.75">
      <c r="A23" s="32">
        <v>2</v>
      </c>
      <c r="B23" s="32">
        <v>3</v>
      </c>
      <c r="C23" s="41"/>
      <c r="D23" s="32" t="s">
        <v>56</v>
      </c>
      <c r="E23" s="32">
        <v>1986</v>
      </c>
      <c r="F23" s="32" t="s">
        <v>57</v>
      </c>
      <c r="G23" s="32" t="s">
        <v>58</v>
      </c>
      <c r="H23" s="33">
        <v>2.1472222222222222E-2</v>
      </c>
      <c r="I23" s="34">
        <f t="shared" si="0"/>
        <v>8.4560185185185432E-4</v>
      </c>
      <c r="J23" s="39" t="s">
        <v>68</v>
      </c>
      <c r="K23" s="33">
        <v>2.0626620370370368E-2</v>
      </c>
    </row>
    <row r="24" spans="1:11" ht="15.75">
      <c r="A24" s="32">
        <v>3</v>
      </c>
      <c r="B24" s="32">
        <v>8</v>
      </c>
      <c r="C24" s="41">
        <v>202158</v>
      </c>
      <c r="D24" s="32" t="s">
        <v>65</v>
      </c>
      <c r="E24" s="32">
        <v>1985</v>
      </c>
      <c r="F24" s="32" t="s">
        <v>57</v>
      </c>
      <c r="G24" s="32" t="s">
        <v>66</v>
      </c>
      <c r="H24" s="33">
        <v>2.2519212962962967E-2</v>
      </c>
      <c r="I24" s="34">
        <f t="shared" si="0"/>
        <v>1.8925925925925985E-3</v>
      </c>
      <c r="J24" s="39" t="s">
        <v>68</v>
      </c>
      <c r="K24" s="33">
        <v>2.0626620370370368E-2</v>
      </c>
    </row>
    <row r="25" spans="1:11" ht="15.75">
      <c r="A25" s="32">
        <v>4</v>
      </c>
      <c r="B25" s="32">
        <v>9</v>
      </c>
      <c r="C25" s="41">
        <v>201521</v>
      </c>
      <c r="D25" s="32" t="s">
        <v>70</v>
      </c>
      <c r="E25" s="32">
        <v>1992</v>
      </c>
      <c r="F25" s="32" t="s">
        <v>52</v>
      </c>
      <c r="G25" s="32" t="s">
        <v>71</v>
      </c>
      <c r="H25" s="33">
        <v>2.2737847222222222E-2</v>
      </c>
      <c r="I25" s="34">
        <f t="shared" si="0"/>
        <v>2.1112268518518537E-3</v>
      </c>
      <c r="J25" s="56" t="s">
        <v>68</v>
      </c>
      <c r="K25" s="33">
        <v>2.0626620370370368E-2</v>
      </c>
    </row>
    <row r="26" spans="1:11" ht="15.75">
      <c r="A26" s="32">
        <v>5</v>
      </c>
      <c r="B26" s="32">
        <v>7</v>
      </c>
      <c r="C26" s="41">
        <v>201691</v>
      </c>
      <c r="D26" s="32" t="s">
        <v>73</v>
      </c>
      <c r="E26" s="32">
        <v>1993</v>
      </c>
      <c r="F26" s="32" t="s">
        <v>52</v>
      </c>
      <c r="G26" s="32" t="s">
        <v>64</v>
      </c>
      <c r="H26" s="33">
        <v>2.3525925925925926E-2</v>
      </c>
      <c r="I26" s="34">
        <f t="shared" si="0"/>
        <v>2.8993055555555577E-3</v>
      </c>
      <c r="J26" s="56" t="s">
        <v>68</v>
      </c>
      <c r="K26" s="33">
        <v>2.0626620370370368E-2</v>
      </c>
    </row>
    <row r="27" spans="1:11" ht="15.75">
      <c r="A27" s="32">
        <v>6</v>
      </c>
      <c r="B27" s="32">
        <v>6</v>
      </c>
      <c r="C27" s="41">
        <v>202050</v>
      </c>
      <c r="D27" s="32" t="s">
        <v>74</v>
      </c>
      <c r="E27" s="32">
        <v>1985</v>
      </c>
      <c r="F27" s="32" t="s">
        <v>68</v>
      </c>
      <c r="G27" s="32" t="s">
        <v>75</v>
      </c>
      <c r="H27" s="33">
        <v>2.3528819444444446E-2</v>
      </c>
      <c r="I27" s="34">
        <f t="shared" si="0"/>
        <v>2.9021990740740779E-3</v>
      </c>
      <c r="J27" s="56" t="s">
        <v>68</v>
      </c>
      <c r="K27" s="33">
        <v>2.0626620370370368E-2</v>
      </c>
    </row>
    <row r="28" spans="1:11" ht="15.75">
      <c r="A28" s="32">
        <v>7</v>
      </c>
      <c r="B28" s="32">
        <v>5</v>
      </c>
      <c r="C28" s="41">
        <v>201324</v>
      </c>
      <c r="D28" s="32" t="s">
        <v>79</v>
      </c>
      <c r="E28" s="32">
        <v>1986</v>
      </c>
      <c r="F28" s="32" t="s">
        <v>68</v>
      </c>
      <c r="G28" s="32" t="s">
        <v>66</v>
      </c>
      <c r="H28" s="33">
        <v>2.4082754629629628E-2</v>
      </c>
      <c r="I28" s="34">
        <f t="shared" si="0"/>
        <v>3.4561342592592595E-3</v>
      </c>
      <c r="J28" s="56" t="s">
        <v>68</v>
      </c>
      <c r="K28" s="33">
        <v>2.0626620370370368E-2</v>
      </c>
    </row>
    <row r="29" spans="1:11" ht="15.75">
      <c r="A29" s="32">
        <v>8</v>
      </c>
      <c r="B29" s="32">
        <v>4</v>
      </c>
      <c r="C29" s="41"/>
      <c r="D29" s="32" t="s">
        <v>89</v>
      </c>
      <c r="E29" s="32">
        <v>1986</v>
      </c>
      <c r="F29" s="32" t="s">
        <v>57</v>
      </c>
      <c r="G29" s="32" t="s">
        <v>184</v>
      </c>
      <c r="H29" s="33">
        <v>2.6170833333333334E-2</v>
      </c>
      <c r="I29" s="34">
        <f t="shared" si="0"/>
        <v>5.5442129629629661E-3</v>
      </c>
      <c r="J29" s="56" t="s">
        <v>181</v>
      </c>
      <c r="K29" s="33">
        <v>2.0626620370370368E-2</v>
      </c>
    </row>
    <row r="30" spans="1:11" ht="15.75">
      <c r="A30" s="32">
        <v>9</v>
      </c>
      <c r="B30" s="32">
        <v>13</v>
      </c>
      <c r="C30" s="41"/>
      <c r="D30" s="32" t="s">
        <v>96</v>
      </c>
      <c r="E30" s="32">
        <v>1993</v>
      </c>
      <c r="F30" s="32" t="s">
        <v>68</v>
      </c>
      <c r="G30" s="32" t="s">
        <v>69</v>
      </c>
      <c r="H30" s="33">
        <v>2.9675347222222221E-2</v>
      </c>
      <c r="I30" s="34">
        <f t="shared" si="0"/>
        <v>9.0487268518518529E-3</v>
      </c>
      <c r="J30" s="57" t="s">
        <v>182</v>
      </c>
      <c r="K30" s="33">
        <v>2.0626620370370368E-2</v>
      </c>
    </row>
    <row r="31" spans="1:11" ht="15.75">
      <c r="A31" s="32">
        <v>10</v>
      </c>
      <c r="B31" s="32">
        <v>12</v>
      </c>
      <c r="C31" s="41"/>
      <c r="D31" s="32" t="s">
        <v>97</v>
      </c>
      <c r="E31" s="32">
        <v>1990</v>
      </c>
      <c r="F31" s="32" t="s">
        <v>68</v>
      </c>
      <c r="G31" s="32" t="s">
        <v>87</v>
      </c>
      <c r="H31" s="33">
        <v>3.1813773148148143E-2</v>
      </c>
      <c r="I31" s="34">
        <f t="shared" si="0"/>
        <v>1.1187152777777775E-2</v>
      </c>
      <c r="J31" s="38" t="s">
        <v>183</v>
      </c>
      <c r="K31" s="33">
        <v>2.0626620370370368E-2</v>
      </c>
    </row>
    <row r="32" spans="1:11" ht="8.25" customHeight="1">
      <c r="A32" s="22"/>
      <c r="B32" s="22"/>
      <c r="C32" s="22"/>
      <c r="D32" s="22"/>
      <c r="E32" s="22"/>
      <c r="F32" s="22"/>
      <c r="G32" s="22"/>
      <c r="H32" s="22"/>
      <c r="I32" s="22"/>
      <c r="J32" s="22"/>
    </row>
    <row r="33" spans="1:10">
      <c r="A33" t="s">
        <v>23</v>
      </c>
      <c r="J33" s="12"/>
    </row>
    <row r="34" spans="1:10">
      <c r="A34" s="49"/>
      <c r="B34" s="50"/>
      <c r="C34" s="50"/>
      <c r="D34" s="50"/>
      <c r="E34" s="50"/>
      <c r="F34" s="50"/>
      <c r="G34" s="50"/>
      <c r="H34" s="50"/>
      <c r="I34" s="50"/>
      <c r="J34" s="51"/>
    </row>
    <row r="35" spans="1:10">
      <c r="A35" t="s">
        <v>24</v>
      </c>
    </row>
    <row r="36" spans="1:10" ht="27.75" customHeight="1">
      <c r="A36" s="94" t="s">
        <v>186</v>
      </c>
      <c r="B36" s="95"/>
      <c r="C36" s="95"/>
      <c r="D36" s="95"/>
      <c r="E36" s="95"/>
      <c r="F36" s="95"/>
      <c r="G36" s="95"/>
      <c r="H36" s="95"/>
      <c r="I36" s="95"/>
      <c r="J36" s="96"/>
    </row>
    <row r="37" spans="1:10">
      <c r="A37" t="s">
        <v>25</v>
      </c>
    </row>
    <row r="38" spans="1:10" ht="6.75" customHeight="1">
      <c r="A38" s="94"/>
      <c r="B38" s="95"/>
      <c r="C38" s="95"/>
      <c r="D38" s="95"/>
      <c r="E38" s="95"/>
      <c r="F38" s="95"/>
      <c r="G38" s="95"/>
      <c r="H38" s="95"/>
      <c r="I38" s="95"/>
      <c r="J38" s="96"/>
    </row>
    <row r="39" spans="1:10">
      <c r="A39" s="78" t="s">
        <v>26</v>
      </c>
      <c r="B39" s="78"/>
      <c r="C39" s="78"/>
      <c r="D39" s="48" t="s">
        <v>27</v>
      </c>
      <c r="E39" s="78" t="s">
        <v>28</v>
      </c>
      <c r="F39" s="78"/>
      <c r="G39" s="48" t="s">
        <v>29</v>
      </c>
      <c r="H39" s="78" t="s">
        <v>30</v>
      </c>
      <c r="I39" s="78"/>
      <c r="J39" s="78"/>
    </row>
    <row r="40" spans="1:10">
      <c r="A40" s="79" t="s">
        <v>49</v>
      </c>
      <c r="B40" s="79"/>
      <c r="C40" s="79"/>
      <c r="D40" s="79" t="s">
        <v>48</v>
      </c>
      <c r="E40" s="79" t="s">
        <v>50</v>
      </c>
      <c r="F40" s="79"/>
      <c r="G40" s="48" t="s">
        <v>31</v>
      </c>
      <c r="H40" s="48" t="s">
        <v>32</v>
      </c>
      <c r="I40" s="48" t="s">
        <v>33</v>
      </c>
      <c r="J40" s="48" t="s">
        <v>34</v>
      </c>
    </row>
    <row r="41" spans="1:10">
      <c r="A41" s="79"/>
      <c r="B41" s="79"/>
      <c r="C41" s="79"/>
      <c r="D41" s="79"/>
      <c r="E41" s="79"/>
      <c r="F41" s="79"/>
      <c r="G41" s="45" t="s">
        <v>47</v>
      </c>
      <c r="H41" s="45">
        <v>10</v>
      </c>
      <c r="I41" s="45">
        <v>3</v>
      </c>
      <c r="J41" s="45">
        <v>0</v>
      </c>
    </row>
    <row r="42" spans="1:10" ht="6.75" customHeight="1">
      <c r="A42" s="14"/>
      <c r="B42" s="14"/>
      <c r="C42" s="14"/>
      <c r="D42" s="14"/>
      <c r="E42" s="14"/>
      <c r="F42" s="14"/>
      <c r="G42" s="14"/>
      <c r="H42" s="14"/>
      <c r="I42" s="14"/>
      <c r="J42" s="14"/>
    </row>
    <row r="43" spans="1:10" ht="12.75" customHeight="1">
      <c r="A43" s="80" t="s">
        <v>35</v>
      </c>
      <c r="B43" s="81"/>
      <c r="C43" s="81"/>
      <c r="D43" s="81"/>
      <c r="E43" s="82"/>
      <c r="F43" s="73" t="s">
        <v>44</v>
      </c>
      <c r="G43" s="74"/>
      <c r="H43" s="74"/>
      <c r="I43" s="74"/>
      <c r="J43" s="75"/>
    </row>
    <row r="44" spans="1:10">
      <c r="A44" s="86" t="s">
        <v>45</v>
      </c>
      <c r="B44" s="87"/>
      <c r="C44" s="87"/>
      <c r="D44" s="87"/>
      <c r="E44" s="88"/>
      <c r="F44" s="83" t="s">
        <v>46</v>
      </c>
      <c r="G44" s="84"/>
      <c r="H44" s="84"/>
      <c r="I44" s="84"/>
      <c r="J44" s="85"/>
    </row>
  </sheetData>
  <sortState ref="A22:K31">
    <sortCondition ref="A22:A31"/>
  </sortState>
  <mergeCells count="24">
    <mergeCell ref="A43:E43"/>
    <mergeCell ref="F43:J43"/>
    <mergeCell ref="A44:E44"/>
    <mergeCell ref="F44:J44"/>
    <mergeCell ref="A36:J36"/>
    <mergeCell ref="A38:J38"/>
    <mergeCell ref="A39:C39"/>
    <mergeCell ref="E39:F39"/>
    <mergeCell ref="H39:J39"/>
    <mergeCell ref="A40:C41"/>
    <mergeCell ref="D40:D41"/>
    <mergeCell ref="E40:F41"/>
    <mergeCell ref="A17:C17"/>
    <mergeCell ref="D1:H6"/>
    <mergeCell ref="D7:I7"/>
    <mergeCell ref="A8:J8"/>
    <mergeCell ref="A9:J9"/>
    <mergeCell ref="A10:J10"/>
    <mergeCell ref="A11:F11"/>
    <mergeCell ref="A12:F12"/>
    <mergeCell ref="A14:F14"/>
    <mergeCell ref="G14:J14"/>
    <mergeCell ref="A15:C15"/>
    <mergeCell ref="A16:C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МУЖЧИНЫ</vt:lpstr>
      <vt:lpstr>ЖЕНЩИНЫ</vt:lpstr>
      <vt:lpstr>юниорки</vt:lpstr>
      <vt:lpstr>мужч от</vt:lpstr>
      <vt:lpstr>юниоры</vt:lpstr>
      <vt:lpstr>женщины отд</vt:lpstr>
      <vt:lpstr>begin</vt:lpstr>
      <vt:lpstr>МУЖЧИНЫ!Область_печати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Протокол OpenEventor</dc:title>
  <dc:subject>Протокол OpenEventor</dc:subject>
  <dc:creator>OpenEventor</dc:creator>
  <dc:description>Протокол OpenEventor</dc:description>
  <cp:lastModifiedBy>дамир</cp:lastModifiedBy>
  <cp:revision>0</cp:revision>
  <cp:lastPrinted>2014-02-06T05:42:58Z</cp:lastPrinted>
  <dcterms:created xsi:type="dcterms:W3CDTF">2014-01-26T20:21:09Z</dcterms:created>
  <dcterms:modified xsi:type="dcterms:W3CDTF">2014-02-07T05:19:17Z</dcterms:modified>
</cp:coreProperties>
</file>