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3"/>
  </bookViews>
  <sheets>
    <sheet name="юниорки" sheetId="5" r:id="rId1"/>
    <sheet name="мужч от" sheetId="6" r:id="rId2"/>
    <sheet name="юниоры" sheetId="7" r:id="rId3"/>
    <sheet name="женщины отд" sheetId="8" r:id="rId4"/>
  </sheets>
  <definedNames>
    <definedName name="begin">#REF!</definedName>
    <definedName name="split1">#REF!</definedName>
    <definedName name="split2">#REF!</definedName>
    <definedName name="split3">#REF!</definedName>
    <definedName name="split4">#REF!</definedName>
    <definedName name="split5">#REF!</definedName>
  </definedNames>
  <calcPr calcId="125725"/>
</workbook>
</file>

<file path=xl/calcChain.xml><?xml version="1.0" encoding="utf-8"?>
<calcChain xmlns="http://schemas.openxmlformats.org/spreadsheetml/2006/main">
  <c r="I48" i="5"/>
  <c r="I64" i="7"/>
  <c r="I63"/>
  <c r="I62"/>
  <c r="I61"/>
  <c r="I60"/>
  <c r="I59"/>
  <c r="I58"/>
  <c r="I57"/>
  <c r="I56"/>
  <c r="I55"/>
  <c r="I54"/>
  <c r="I53"/>
  <c r="I52"/>
  <c r="I51"/>
  <c r="I47" i="5"/>
  <c r="I46"/>
  <c r="I45"/>
  <c r="I44"/>
  <c r="I43"/>
  <c r="I42"/>
  <c r="I41"/>
  <c r="I40"/>
  <c r="I45" i="7"/>
  <c r="I44"/>
  <c r="I29"/>
  <c r="I43"/>
  <c r="I28"/>
  <c r="I27"/>
  <c r="I34"/>
  <c r="I33"/>
  <c r="I32"/>
  <c r="I42"/>
  <c r="I26"/>
  <c r="I31"/>
  <c r="I25"/>
  <c r="I41"/>
  <c r="I40"/>
  <c r="I39"/>
  <c r="I24"/>
  <c r="I23"/>
  <c r="I38"/>
  <c r="I37"/>
  <c r="I30"/>
  <c r="I50"/>
  <c r="I49"/>
  <c r="I36"/>
  <c r="I48"/>
  <c r="I35"/>
  <c r="I47"/>
  <c r="I46"/>
  <c r="I47" i="6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9" i="8"/>
  <c r="I28"/>
  <c r="I27"/>
  <c r="I26"/>
  <c r="I25"/>
  <c r="I24"/>
  <c r="I23"/>
  <c r="I22"/>
  <c r="I39" i="5"/>
  <c r="I38"/>
  <c r="I37"/>
  <c r="I36"/>
  <c r="I35"/>
  <c r="I34"/>
  <c r="I33"/>
  <c r="I32"/>
  <c r="I31"/>
  <c r="I30"/>
  <c r="I29"/>
  <c r="I28"/>
  <c r="I27"/>
  <c r="I26"/>
  <c r="I25"/>
  <c r="I24"/>
  <c r="I23"/>
  <c r="I22"/>
</calcChain>
</file>

<file path=xl/sharedStrings.xml><?xml version="1.0" encoding="utf-8"?>
<sst xmlns="http://schemas.openxmlformats.org/spreadsheetml/2006/main" count="765" uniqueCount="244">
  <si>
    <t>Индивидуальная гонка</t>
  </si>
  <si>
    <t>Местро проведения</t>
  </si>
  <si>
    <t>Московская обл., ОУСЦ Планерная</t>
  </si>
  <si>
    <t>Начало —</t>
  </si>
  <si>
    <t>Окончание —</t>
  </si>
  <si>
    <t>Жюри соревнований:</t>
  </si>
  <si>
    <t>Технический делегат:</t>
  </si>
  <si>
    <t>Дистанция:</t>
  </si>
  <si>
    <t>Максимальный перепад (HD):</t>
  </si>
  <si>
    <t>м</t>
  </si>
  <si>
    <t>Члены жюри:</t>
  </si>
  <si>
    <t>Максимальный подъем (МС):</t>
  </si>
  <si>
    <t>Сумма перепадов (ТС):</t>
  </si>
  <si>
    <t>Длина круга</t>
  </si>
  <si>
    <t>Кругов:</t>
  </si>
  <si>
    <t>Место</t>
  </si>
  <si>
    <t>Старт номер</t>
  </si>
  <si>
    <t>RUS код</t>
  </si>
  <si>
    <t>Фамилия, имя</t>
  </si>
  <si>
    <t>Год рожд.</t>
  </si>
  <si>
    <t>Звание / разряд</t>
  </si>
  <si>
    <t>Регион, ДСО, спортклуб</t>
  </si>
  <si>
    <t>Итоговый результат</t>
  </si>
  <si>
    <t>Не финишировали</t>
  </si>
  <si>
    <t>Не стартовали</t>
  </si>
  <si>
    <t>Дисквалифицированы</t>
  </si>
  <si>
    <t>Погода</t>
  </si>
  <si>
    <t>Состояние трассы</t>
  </si>
  <si>
    <t>Сост. снега</t>
  </si>
  <si>
    <t>Температура</t>
  </si>
  <si>
    <t>Статистика гонки</t>
  </si>
  <si>
    <t>Воздуха</t>
  </si>
  <si>
    <t>Стартовало</t>
  </si>
  <si>
    <t>Не старт.</t>
  </si>
  <si>
    <t>Не фин.</t>
  </si>
  <si>
    <t>Технический делегат</t>
  </si>
  <si>
    <t>ИТОГОВЫЙ ПРОТОКОЛ</t>
  </si>
  <si>
    <t>ЧЕМПИОНАТ И ПЕРВЕНСТВО МОСКВЫ                                        ПО ЛЫЖНЫМ ГОНКАМ</t>
  </si>
  <si>
    <t>Выполненый норматив</t>
  </si>
  <si>
    <t>Отстование от лидера</t>
  </si>
  <si>
    <t>5000 м</t>
  </si>
  <si>
    <t>Главный секретарь</t>
  </si>
  <si>
    <t>Дронов В.Я.</t>
  </si>
  <si>
    <t>Миллер Е.А.</t>
  </si>
  <si>
    <t xml:space="preserve"> -5*С</t>
  </si>
  <si>
    <t>Удовлетворительное</t>
  </si>
  <si>
    <t>Облачно</t>
  </si>
  <si>
    <t>Старый снег</t>
  </si>
  <si>
    <t>КМС</t>
  </si>
  <si>
    <t>СШОР 81 Бабушкино</t>
  </si>
  <si>
    <t>УОР 2</t>
  </si>
  <si>
    <t>МС</t>
  </si>
  <si>
    <t>Прянишникова Александра</t>
  </si>
  <si>
    <t>Васильева Валентина</t>
  </si>
  <si>
    <t>Речкова Анастасия</t>
  </si>
  <si>
    <t>Загородникова Анастасия</t>
  </si>
  <si>
    <t>СШ 102</t>
  </si>
  <si>
    <t>ЮМ, Спартак</t>
  </si>
  <si>
    <t>Лихоузова Юлия</t>
  </si>
  <si>
    <t>I</t>
  </si>
  <si>
    <t>СШОР 111</t>
  </si>
  <si>
    <t>Усманова Валерия</t>
  </si>
  <si>
    <t>СШ 101 Тушино</t>
  </si>
  <si>
    <t>Грумандь Екатерина</t>
  </si>
  <si>
    <t>Сладкова Вера</t>
  </si>
  <si>
    <t>СШОР 49 Тринта</t>
  </si>
  <si>
    <t>Новикова Юля</t>
  </si>
  <si>
    <t>Борткевич Карина</t>
  </si>
  <si>
    <t>Бардушкина Вера</t>
  </si>
  <si>
    <t>МПГУ</t>
  </si>
  <si>
    <t>Конова Ирина</t>
  </si>
  <si>
    <t>ЮМ, Буревестник</t>
  </si>
  <si>
    <t>Беселева Екатерина</t>
  </si>
  <si>
    <t>Ухова Юля</t>
  </si>
  <si>
    <t>Щукина Елена</t>
  </si>
  <si>
    <t>МИФКИС</t>
  </si>
  <si>
    <t>Жерноклеева Александра</t>
  </si>
  <si>
    <t>Овчинникова Екатерина</t>
  </si>
  <si>
    <t>Усова Таисия</t>
  </si>
  <si>
    <t>Шилина Ирина</t>
  </si>
  <si>
    <t>Павлищев С.Н.асистент ТД</t>
  </si>
  <si>
    <t>Кутузов С.В. Главный судья</t>
  </si>
  <si>
    <t>Солодов Иван</t>
  </si>
  <si>
    <t>Васильев Станислав</t>
  </si>
  <si>
    <t>Сингопин Никита</t>
  </si>
  <si>
    <t>Корсаков Сергей</t>
  </si>
  <si>
    <t>Марченков Иван</t>
  </si>
  <si>
    <t>Москва</t>
  </si>
  <si>
    <t>МАЭП</t>
  </si>
  <si>
    <t>Смирнов Иван</t>
  </si>
  <si>
    <t>Курлович Сергей</t>
  </si>
  <si>
    <t>Старовойтов Степан</t>
  </si>
  <si>
    <t>Шаршовых Илья</t>
  </si>
  <si>
    <t>Изикаев Даниил</t>
  </si>
  <si>
    <t>Борщов Александр</t>
  </si>
  <si>
    <t>Антипов Андрей</t>
  </si>
  <si>
    <t>Шашлов Андрей</t>
  </si>
  <si>
    <t>Усиков Иван</t>
  </si>
  <si>
    <t>Исаев Алексей</t>
  </si>
  <si>
    <t>Безгин Илья</t>
  </si>
  <si>
    <t>Дедков Иван</t>
  </si>
  <si>
    <t>Зуев Владимир</t>
  </si>
  <si>
    <t>Шелковников Александр</t>
  </si>
  <si>
    <t>МАТИ</t>
  </si>
  <si>
    <t>Киселев Алексей</t>
  </si>
  <si>
    <t>Галкин Владислав</t>
  </si>
  <si>
    <t>Голуб Иван</t>
  </si>
  <si>
    <t>Чирков Алексей</t>
  </si>
  <si>
    <t>Мишутин Егор</t>
  </si>
  <si>
    <t>Федотов Алексей</t>
  </si>
  <si>
    <t>Хорольский Дмитрий</t>
  </si>
  <si>
    <t>Разгон Александр</t>
  </si>
  <si>
    <t>Ильгов Сергей</t>
  </si>
  <si>
    <t>Гладких Александр</t>
  </si>
  <si>
    <t>Кривенков Василий</t>
  </si>
  <si>
    <t>Смирнов Евгений</t>
  </si>
  <si>
    <t>Ганушкин Антон</t>
  </si>
  <si>
    <t>Кривенков Сергей</t>
  </si>
  <si>
    <t>10 км.</t>
  </si>
  <si>
    <t>II</t>
  </si>
  <si>
    <t>Юность Москвы</t>
  </si>
  <si>
    <t>Давыденкова Мария</t>
  </si>
  <si>
    <t>Юдина Василина</t>
  </si>
  <si>
    <t>ЦСП ЛУЧ</t>
  </si>
  <si>
    <t>СШОР 111 Зеленоград</t>
  </si>
  <si>
    <t>ЖЕНЩИНЫ, 5 км классический стиль</t>
  </si>
  <si>
    <t>5 км.</t>
  </si>
  <si>
    <t>Коновалова Елизавета</t>
  </si>
  <si>
    <t>Никифорова Нина</t>
  </si>
  <si>
    <t>Рогожкина Светлана</t>
  </si>
  <si>
    <t>Секридова Екатерина</t>
  </si>
  <si>
    <t>Стремоус Алина</t>
  </si>
  <si>
    <t>Сорокина Татьяна</t>
  </si>
  <si>
    <t>Шешелева Анна</t>
  </si>
  <si>
    <t>Фёдорова Надежда</t>
  </si>
  <si>
    <t>Свешникова Виктория</t>
  </si>
  <si>
    <t>Иванова Светлана</t>
  </si>
  <si>
    <t>Пантелеева Полина</t>
  </si>
  <si>
    <t>Веселова Екатерина</t>
  </si>
  <si>
    <t>ДЮСШ 64</t>
  </si>
  <si>
    <t>Яцынj Алина</t>
  </si>
  <si>
    <t>ЮНИОРКИ. 5 км классический стиль</t>
  </si>
  <si>
    <t>Крисман Наталья</t>
  </si>
  <si>
    <t>Дубровинский Сергей</t>
  </si>
  <si>
    <t>Тырнов Игорь</t>
  </si>
  <si>
    <t>Грицак Сергей</t>
  </si>
  <si>
    <t>Суздалев Антон</t>
  </si>
  <si>
    <t>СШОР 81</t>
  </si>
  <si>
    <t>Щеглов Алексей</t>
  </si>
  <si>
    <t>Максутов Сергей</t>
  </si>
  <si>
    <t>Кутузов Сергей</t>
  </si>
  <si>
    <t>ЮМ, Спар</t>
  </si>
  <si>
    <t>Тулендинов Данияр</t>
  </si>
  <si>
    <t>МГУ</t>
  </si>
  <si>
    <t>Аверьянов Андрей</t>
  </si>
  <si>
    <t>Шелканов Александр</t>
  </si>
  <si>
    <t>МГУЛ</t>
  </si>
  <si>
    <t>Гаврик Сергей</t>
  </si>
  <si>
    <t>Москва.</t>
  </si>
  <si>
    <t>МУЖЧИНЫ, 10 км классический стиль</t>
  </si>
  <si>
    <t>ЮНИОРЫ, 10 км классический стиль стиль</t>
  </si>
  <si>
    <t>Шкляев Алексей</t>
  </si>
  <si>
    <t>Меньшенин Денис</t>
  </si>
  <si>
    <t>Ковалев Даниил</t>
  </si>
  <si>
    <t>Хахалкин Геннадий</t>
  </si>
  <si>
    <t>Горбунов Андрей</t>
  </si>
  <si>
    <t>ЦО Самбо 70</t>
  </si>
  <si>
    <t>Демидов Юрий</t>
  </si>
  <si>
    <t>Каршаков Игорь</t>
  </si>
  <si>
    <t>Захаров Станислав</t>
  </si>
  <si>
    <t>Сидоренко Данила</t>
  </si>
  <si>
    <t>РГУФКСМиТ, Самбо 70</t>
  </si>
  <si>
    <t>Бурцев Константин</t>
  </si>
  <si>
    <t>Ухалкин Денис</t>
  </si>
  <si>
    <t>Николаев Даниил</t>
  </si>
  <si>
    <t>Котельников Дмитрий</t>
  </si>
  <si>
    <t>Иванов Александр</t>
  </si>
  <si>
    <t>Бобин Алексей</t>
  </si>
  <si>
    <t>МГСУ</t>
  </si>
  <si>
    <t>Ницевич Григорий</t>
  </si>
  <si>
    <t>Малышев Артур</t>
  </si>
  <si>
    <t>Сечкин Артем</t>
  </si>
  <si>
    <t>Демыгин Иван</t>
  </si>
  <si>
    <t>Беззубов Кирилл</t>
  </si>
  <si>
    <t>Прядченко Александр</t>
  </si>
  <si>
    <t>Ступин Никита</t>
  </si>
  <si>
    <t>Демин Михаил</t>
  </si>
  <si>
    <t>Чиночкин Алексей</t>
  </si>
  <si>
    <t>31.1.1.</t>
  </si>
  <si>
    <t>Сафенко Кирилл</t>
  </si>
  <si>
    <t>Сариков Павел</t>
  </si>
  <si>
    <t>Волков Анатолий</t>
  </si>
  <si>
    <t>Титов Артем</t>
  </si>
  <si>
    <t>Чекаленко Виталий</t>
  </si>
  <si>
    <t>Поляков Константин</t>
  </si>
  <si>
    <t>Дегтярёв Антон</t>
  </si>
  <si>
    <t>Димитриев Алексей</t>
  </si>
  <si>
    <t>РГАУ-МСХА</t>
  </si>
  <si>
    <t>Игумнов Александр</t>
  </si>
  <si>
    <t>Москва МЭИ</t>
  </si>
  <si>
    <t>Димитриев Димитрий</t>
  </si>
  <si>
    <t>Брсоян Армен</t>
  </si>
  <si>
    <t>Баранов Евгений</t>
  </si>
  <si>
    <t>Медведев Сергей</t>
  </si>
  <si>
    <t>Шабалин Евгений</t>
  </si>
  <si>
    <t>РГУНГ</t>
  </si>
  <si>
    <t>Климов Анатолий</t>
  </si>
  <si>
    <t>Журавлёв Михаил</t>
  </si>
  <si>
    <t>ЧЕМПИОНАТ МОСКВЫ                                                     ПО ЛЫЖНЫМ ГОНКАМ</t>
  </si>
  <si>
    <t>Смирнов Виталий</t>
  </si>
  <si>
    <t>Гамидуллаев Нурлан</t>
  </si>
  <si>
    <t>Чекурин Константин</t>
  </si>
  <si>
    <t>Шешелев Кирилл</t>
  </si>
  <si>
    <t>Петров Павел</t>
  </si>
  <si>
    <t>Кукилевский Артем</t>
  </si>
  <si>
    <t>Рузайкин Владислав</t>
  </si>
  <si>
    <t>Щукин Никита</t>
  </si>
  <si>
    <t>Щербаков Антон</t>
  </si>
  <si>
    <t>Фёдоров Алексей</t>
  </si>
  <si>
    <t>Усиков Алексей</t>
  </si>
  <si>
    <t>Харин Василий</t>
  </si>
  <si>
    <t>Дедков Михаил</t>
  </si>
  <si>
    <t>Пономарев Сергей</t>
  </si>
  <si>
    <t>Беляков Владимир</t>
  </si>
  <si>
    <t>Галлямов Геннадий</t>
  </si>
  <si>
    <t>Гладышев Дмитрий</t>
  </si>
  <si>
    <t>Терёшин Алексей</t>
  </si>
  <si>
    <t>МГТУ</t>
  </si>
  <si>
    <t>Санталов Григорий</t>
  </si>
  <si>
    <t>Фисюк Дмитрий</t>
  </si>
  <si>
    <t>Петров Павелл</t>
  </si>
  <si>
    <t>III</t>
  </si>
  <si>
    <t>Марченкова Евгения</t>
  </si>
  <si>
    <t>Ерёмина Наталья</t>
  </si>
  <si>
    <t>СШОР 43</t>
  </si>
  <si>
    <t>Павлова Валентина</t>
  </si>
  <si>
    <t>Кремена Евгения</t>
  </si>
  <si>
    <t>Чернякова Елкена</t>
  </si>
  <si>
    <t>ЧЕМПИОНАТ МОСКВЫ                                                 ПО ЛЫЖНЫМ ГОНКАМ</t>
  </si>
  <si>
    <t>Железниченко Ольга</t>
  </si>
  <si>
    <t>Сиразетдинова Гузель</t>
  </si>
  <si>
    <t>Козаченко Анна</t>
  </si>
  <si>
    <t>Кузнецова Валентина</t>
  </si>
  <si>
    <t>2Ю</t>
  </si>
</sst>
</file>

<file path=xl/styles.xml><?xml version="1.0" encoding="utf-8"?>
<styleSheet xmlns="http://schemas.openxmlformats.org/spreadsheetml/2006/main">
  <numFmts count="2">
    <numFmt numFmtId="164" formatCode="hh:mm:ss"/>
    <numFmt numFmtId="165" formatCode="hh:mm:ss.0"/>
  </numFmts>
  <fonts count="10">
    <font>
      <sz val="10"/>
      <color rgb="FF000000"/>
      <name val="Arial Narrow"/>
      <family val="2"/>
      <charset val="1"/>
    </font>
    <font>
      <b/>
      <sz val="16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22"/>
      <color rgb="FF000000"/>
      <name val="Arial Narrow"/>
      <family val="2"/>
      <charset val="1"/>
    </font>
    <font>
      <sz val="16"/>
      <color rgb="FF000000"/>
      <name val="Arial Narrow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medium">
        <color indexed="64"/>
      </top>
      <bottom style="medium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/>
      <bottom style="thin">
        <color rgb="FF696969"/>
      </bottom>
      <diagonal/>
    </border>
    <border>
      <left style="thin">
        <color rgb="FF696969"/>
      </left>
      <right/>
      <top/>
      <bottom/>
      <diagonal/>
    </border>
    <border>
      <left/>
      <right style="thin">
        <color rgb="FF696969"/>
      </right>
      <top/>
      <bottom style="thin">
        <color rgb="FF69696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/>
      <diagonal/>
    </border>
    <border>
      <left style="thin">
        <color rgb="FF696969"/>
      </left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/>
      <diagonal/>
    </border>
    <border>
      <left style="thin">
        <color rgb="FF696969"/>
      </left>
      <right/>
      <top/>
      <bottom style="thin">
        <color indexed="64"/>
      </bottom>
      <diagonal/>
    </border>
    <border>
      <left style="thin">
        <color rgb="FF696969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/>
      <diagonal/>
    </border>
    <border>
      <left/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medium">
        <color indexed="64"/>
      </left>
      <right style="thin">
        <color rgb="FF696969"/>
      </right>
      <top style="medium">
        <color indexed="64"/>
      </top>
      <bottom/>
      <diagonal/>
    </border>
    <border>
      <left style="thin">
        <color rgb="FF696969"/>
      </left>
      <right style="thin">
        <color rgb="FF696969"/>
      </right>
      <top style="medium">
        <color indexed="64"/>
      </top>
      <bottom/>
      <diagonal/>
    </border>
    <border>
      <left style="thin">
        <color indexed="64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indexed="64"/>
      </top>
      <bottom style="thin">
        <color indexed="64"/>
      </bottom>
      <diagonal/>
    </border>
    <border>
      <left/>
      <right style="thin">
        <color rgb="FF69696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Font="1" applyBorder="1" applyAlignment="1">
      <alignment horizontal="right" vertical="center"/>
    </xf>
    <xf numFmtId="164" fontId="0" fillId="0" borderId="0" xfId="0" applyNumberFormat="1" applyAlignment="1"/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/>
    <xf numFmtId="47" fontId="0" fillId="0" borderId="0" xfId="0" applyNumberFormat="1"/>
    <xf numFmtId="0" fontId="0" fillId="2" borderId="26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9" fillId="0" borderId="9" xfId="0" applyFont="1" applyBorder="1"/>
    <xf numFmtId="47" fontId="9" fillId="0" borderId="9" xfId="0" applyNumberFormat="1" applyFont="1" applyBorder="1"/>
    <xf numFmtId="0" fontId="0" fillId="0" borderId="4" xfId="0" applyBorder="1" applyAlignment="1">
      <alignment vertical="center"/>
    </xf>
    <xf numFmtId="0" fontId="0" fillId="2" borderId="27" xfId="0" applyFill="1" applyBorder="1" applyAlignment="1">
      <alignment horizontal="center" vertical="center" wrapText="1"/>
    </xf>
    <xf numFmtId="47" fontId="9" fillId="0" borderId="9" xfId="0" applyNumberFormat="1" applyFont="1" applyBorder="1" applyAlignment="1">
      <alignment vertical="center"/>
    </xf>
    <xf numFmtId="0" fontId="0" fillId="0" borderId="9" xfId="0" applyBorder="1" applyAlignment="1">
      <alignment horizontal="center"/>
    </xf>
    <xf numFmtId="47" fontId="0" fillId="0" borderId="11" xfId="0" applyNumberFormat="1" applyBorder="1" applyAlignment="1">
      <alignment horizontal="center"/>
    </xf>
    <xf numFmtId="0" fontId="9" fillId="0" borderId="0" xfId="0" applyFont="1" applyBorder="1"/>
    <xf numFmtId="47" fontId="9" fillId="0" borderId="0" xfId="0" applyNumberFormat="1" applyFont="1" applyBorder="1"/>
    <xf numFmtId="47" fontId="9" fillId="0" borderId="0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165" fontId="0" fillId="0" borderId="20" xfId="0" applyNumberForma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47" fontId="9" fillId="0" borderId="25" xfId="0" applyNumberFormat="1" applyFont="1" applyBorder="1" applyAlignment="1">
      <alignment vertical="center"/>
    </xf>
    <xf numFmtId="47" fontId="9" fillId="0" borderId="11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47" fontId="0" fillId="0" borderId="9" xfId="0" applyNumberFormat="1" applyBorder="1"/>
    <xf numFmtId="47" fontId="9" fillId="0" borderId="9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9" fillId="0" borderId="15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3" fontId="9" fillId="0" borderId="9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FCFC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9696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3</xdr:col>
      <xdr:colOff>333375</xdr:colOff>
      <xdr:row>6</xdr:row>
      <xdr:rowOff>200025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8954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666751</xdr:colOff>
      <xdr:row>0</xdr:row>
      <xdr:rowOff>19049</xdr:rowOff>
    </xdr:from>
    <xdr:to>
      <xdr:col>9</xdr:col>
      <xdr:colOff>657226</xdr:colOff>
      <xdr:row>6</xdr:row>
      <xdr:rowOff>222854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96051" y="19049"/>
          <a:ext cx="1390650" cy="12896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3</xdr:col>
      <xdr:colOff>238126</xdr:colOff>
      <xdr:row>8</xdr:row>
      <xdr:rowOff>10208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704976" cy="1334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523875</xdr:colOff>
      <xdr:row>0</xdr:row>
      <xdr:rowOff>19050</xdr:rowOff>
    </xdr:from>
    <xdr:to>
      <xdr:col>10</xdr:col>
      <xdr:colOff>0</xdr:colOff>
      <xdr:row>8</xdr:row>
      <xdr:rowOff>133350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19850" y="19050"/>
          <a:ext cx="14954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3</xdr:col>
      <xdr:colOff>161925</xdr:colOff>
      <xdr:row>9</xdr:row>
      <xdr:rowOff>18544</xdr:rowOff>
    </xdr:to>
    <xdr:pic>
      <xdr:nvPicPr>
        <xdr:cNvPr id="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5"/>
          <a:ext cx="1628775" cy="136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400050</xdr:colOff>
      <xdr:row>0</xdr:row>
      <xdr:rowOff>19051</xdr:rowOff>
    </xdr:from>
    <xdr:to>
      <xdr:col>9</xdr:col>
      <xdr:colOff>609600</xdr:colOff>
      <xdr:row>9</xdr:row>
      <xdr:rowOff>180975</xdr:rowOff>
    </xdr:to>
    <xdr:pic>
      <xdr:nvPicPr>
        <xdr:cNvPr id="9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96025" y="19051"/>
          <a:ext cx="1533525" cy="1571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66674</xdr:rowOff>
    </xdr:from>
    <xdr:to>
      <xdr:col>3</xdr:col>
      <xdr:colOff>28575</xdr:colOff>
      <xdr:row>7</xdr:row>
      <xdr:rowOff>128365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66674"/>
          <a:ext cx="1590675" cy="11475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180975</xdr:colOff>
      <xdr:row>0</xdr:row>
      <xdr:rowOff>19049</xdr:rowOff>
    </xdr:from>
    <xdr:to>
      <xdr:col>9</xdr:col>
      <xdr:colOff>704850</xdr:colOff>
      <xdr:row>8</xdr:row>
      <xdr:rowOff>93465</xdr:rowOff>
    </xdr:to>
    <xdr:pic>
      <xdr:nvPicPr>
        <xdr:cNvPr id="3" name="Рисунок 7" descr="mossport-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96075" y="19049"/>
          <a:ext cx="1238250" cy="13412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opLeftCell="A6" workbookViewId="0">
      <selection activeCell="I19" sqref="I19"/>
    </sheetView>
  </sheetViews>
  <sheetFormatPr defaultRowHeight="12.75"/>
  <cols>
    <col min="4" max="4" width="30.5" customWidth="1"/>
    <col min="7" max="7" width="24.83203125" customWidth="1"/>
    <col min="8" max="8" width="12" customWidth="1"/>
    <col min="9" max="9" width="12.5" customWidth="1"/>
    <col min="10" max="10" width="13.1640625" customWidth="1"/>
    <col min="11" max="11" width="0.83203125" customWidth="1"/>
  </cols>
  <sheetData>
    <row r="1" spans="1:10" ht="14.25" customHeight="1">
      <c r="D1" s="65" t="s">
        <v>37</v>
      </c>
      <c r="E1" s="66"/>
      <c r="F1" s="66"/>
      <c r="G1" s="66"/>
      <c r="H1" s="66"/>
      <c r="I1" s="16"/>
    </row>
    <row r="2" spans="1:10" ht="14.25" customHeight="1">
      <c r="D2" s="66"/>
      <c r="E2" s="66"/>
      <c r="F2" s="66"/>
      <c r="G2" s="66"/>
      <c r="H2" s="66"/>
      <c r="I2" s="16"/>
    </row>
    <row r="3" spans="1:10" ht="14.25" customHeight="1">
      <c r="D3" s="66"/>
      <c r="E3" s="66"/>
      <c r="F3" s="66"/>
      <c r="G3" s="66"/>
      <c r="H3" s="66"/>
      <c r="I3" s="16"/>
    </row>
    <row r="4" spans="1:10" ht="14.25" customHeight="1">
      <c r="D4" s="66"/>
      <c r="E4" s="66"/>
      <c r="F4" s="66"/>
      <c r="G4" s="66"/>
      <c r="H4" s="66"/>
      <c r="I4" s="16"/>
    </row>
    <row r="5" spans="1:10" ht="14.25" customHeight="1">
      <c r="D5" s="66"/>
      <c r="E5" s="66"/>
      <c r="F5" s="66"/>
      <c r="G5" s="66"/>
      <c r="H5" s="66"/>
      <c r="I5" s="16"/>
    </row>
    <row r="6" spans="1:10" ht="14.25" customHeight="1">
      <c r="D6" s="66"/>
      <c r="E6" s="66"/>
      <c r="F6" s="66"/>
      <c r="G6" s="66"/>
      <c r="H6" s="66"/>
      <c r="I6" s="16"/>
    </row>
    <row r="7" spans="1:10" ht="23.25" customHeight="1">
      <c r="A7" s="67" t="s">
        <v>36</v>
      </c>
      <c r="B7" s="79"/>
      <c r="C7" s="79"/>
      <c r="D7" s="79"/>
      <c r="E7" s="79"/>
      <c r="F7" s="79"/>
      <c r="G7" s="79"/>
      <c r="H7" s="79"/>
      <c r="I7" s="79"/>
      <c r="J7" s="79"/>
    </row>
    <row r="8" spans="1:10" ht="14.25">
      <c r="A8" s="68"/>
      <c r="B8" s="68"/>
      <c r="C8" s="68"/>
      <c r="D8" s="68"/>
      <c r="E8" s="68"/>
      <c r="F8" s="68"/>
      <c r="G8" s="68"/>
      <c r="H8" s="68"/>
      <c r="I8" s="68"/>
      <c r="J8" s="68"/>
    </row>
    <row r="9" spans="1:10" ht="15">
      <c r="A9" s="69" t="s">
        <v>141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 ht="15">
      <c r="A10" s="70" t="s">
        <v>0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>
      <c r="A11" s="71" t="s">
        <v>1</v>
      </c>
      <c r="B11" s="71"/>
      <c r="C11" s="71"/>
      <c r="D11" s="71"/>
      <c r="E11" s="71"/>
      <c r="F11" s="71"/>
      <c r="I11" s="10"/>
      <c r="J11" s="12">
        <v>41677</v>
      </c>
    </row>
    <row r="12" spans="1:10">
      <c r="A12" s="72" t="s">
        <v>2</v>
      </c>
      <c r="B12" s="72"/>
      <c r="C12" s="72"/>
      <c r="D12" s="72"/>
      <c r="E12" s="72"/>
      <c r="F12" s="72"/>
      <c r="I12" s="11" t="s">
        <v>3</v>
      </c>
      <c r="J12" s="13">
        <v>0.45833333333333298</v>
      </c>
    </row>
    <row r="13" spans="1:10">
      <c r="I13" s="11" t="s">
        <v>4</v>
      </c>
      <c r="J13" s="13">
        <v>0.5</v>
      </c>
    </row>
    <row r="14" spans="1:10">
      <c r="A14" s="73" t="s">
        <v>5</v>
      </c>
      <c r="B14" s="74"/>
      <c r="C14" s="74"/>
      <c r="D14" s="74"/>
      <c r="E14" s="74"/>
      <c r="F14" s="75"/>
      <c r="G14" s="73"/>
      <c r="H14" s="76"/>
      <c r="I14" s="76"/>
      <c r="J14" s="77"/>
    </row>
    <row r="15" spans="1:10">
      <c r="A15" s="78" t="s">
        <v>6</v>
      </c>
      <c r="B15" s="78"/>
      <c r="C15" s="78"/>
      <c r="D15" s="1" t="s">
        <v>42</v>
      </c>
      <c r="E15" s="1"/>
      <c r="F15" s="2"/>
      <c r="G15" s="33" t="s">
        <v>7</v>
      </c>
      <c r="H15" s="10"/>
      <c r="I15" s="1"/>
      <c r="J15" s="15" t="s">
        <v>126</v>
      </c>
    </row>
    <row r="16" spans="1:10">
      <c r="A16" s="64"/>
      <c r="B16" s="64"/>
      <c r="C16" s="64"/>
      <c r="D16" s="10"/>
      <c r="E16" s="10"/>
      <c r="F16" s="3"/>
      <c r="G16" s="34" t="s">
        <v>8</v>
      </c>
      <c r="H16" s="10"/>
      <c r="I16" s="10">
        <v>32</v>
      </c>
      <c r="J16" s="4" t="s">
        <v>9</v>
      </c>
    </row>
    <row r="17" spans="1:11">
      <c r="A17" s="64" t="s">
        <v>10</v>
      </c>
      <c r="B17" s="64"/>
      <c r="C17" s="64"/>
      <c r="D17" s="10"/>
      <c r="E17" s="10"/>
      <c r="F17" s="3"/>
      <c r="G17" s="34" t="s">
        <v>11</v>
      </c>
      <c r="H17" s="10"/>
      <c r="I17" s="10">
        <v>32</v>
      </c>
      <c r="J17" s="4" t="s">
        <v>9</v>
      </c>
    </row>
    <row r="18" spans="1:11">
      <c r="A18" s="24" t="s">
        <v>80</v>
      </c>
      <c r="B18" s="10"/>
      <c r="C18" s="10"/>
      <c r="D18" s="10"/>
      <c r="E18" s="10"/>
      <c r="F18" s="3"/>
      <c r="G18" s="34" t="s">
        <v>12</v>
      </c>
      <c r="H18" s="10"/>
      <c r="I18" s="10">
        <v>128</v>
      </c>
      <c r="J18" s="4" t="s">
        <v>9</v>
      </c>
    </row>
    <row r="19" spans="1:11">
      <c r="A19" s="24" t="s">
        <v>81</v>
      </c>
      <c r="B19" s="10"/>
      <c r="C19" s="10"/>
      <c r="D19" s="10"/>
      <c r="E19" s="10"/>
      <c r="F19" s="3"/>
      <c r="G19" s="34" t="s">
        <v>13</v>
      </c>
      <c r="H19" s="10"/>
      <c r="I19" s="10"/>
      <c r="J19" s="14" t="s">
        <v>40</v>
      </c>
    </row>
    <row r="20" spans="1:11" ht="13.5" thickBot="1">
      <c r="A20" s="5"/>
      <c r="B20" s="6"/>
      <c r="C20" s="6"/>
      <c r="D20" s="6"/>
      <c r="E20" s="6"/>
      <c r="F20" s="6"/>
      <c r="G20" s="5" t="s">
        <v>14</v>
      </c>
      <c r="H20" s="6"/>
      <c r="I20" s="6"/>
      <c r="J20" s="17">
        <v>1</v>
      </c>
    </row>
    <row r="21" spans="1:11" ht="26.25" thickBot="1">
      <c r="A21" s="20" t="s">
        <v>15</v>
      </c>
      <c r="B21" s="21" t="s">
        <v>16</v>
      </c>
      <c r="C21" s="21" t="s">
        <v>17</v>
      </c>
      <c r="D21" s="21" t="s">
        <v>18</v>
      </c>
      <c r="E21" s="21" t="s">
        <v>19</v>
      </c>
      <c r="F21" s="21" t="s">
        <v>20</v>
      </c>
      <c r="G21" s="21" t="s">
        <v>21</v>
      </c>
      <c r="H21" s="21" t="s">
        <v>22</v>
      </c>
      <c r="I21" s="8" t="s">
        <v>39</v>
      </c>
      <c r="J21" s="8" t="s">
        <v>38</v>
      </c>
    </row>
    <row r="22" spans="1:11" ht="15.75">
      <c r="A22" s="22">
        <v>1</v>
      </c>
      <c r="B22" s="22">
        <v>14</v>
      </c>
      <c r="C22" s="22">
        <v>202119</v>
      </c>
      <c r="D22" s="22" t="s">
        <v>127</v>
      </c>
      <c r="E22" s="22">
        <v>1996</v>
      </c>
      <c r="F22" s="22" t="s">
        <v>59</v>
      </c>
      <c r="G22" s="22" t="s">
        <v>65</v>
      </c>
      <c r="H22" s="23">
        <v>1.0654513888888889E-2</v>
      </c>
      <c r="I22" s="45">
        <f t="shared" ref="I22:I48" si="0">(H22-K22)</f>
        <v>0</v>
      </c>
      <c r="J22" s="28" t="s">
        <v>59</v>
      </c>
      <c r="K22" s="23">
        <v>1.0654513888888889E-2</v>
      </c>
    </row>
    <row r="23" spans="1:11" ht="15.75">
      <c r="A23" s="22">
        <v>2</v>
      </c>
      <c r="B23" s="22">
        <v>33</v>
      </c>
      <c r="C23" s="22"/>
      <c r="D23" s="22" t="s">
        <v>52</v>
      </c>
      <c r="E23" s="22">
        <v>1994</v>
      </c>
      <c r="F23" s="22" t="s">
        <v>48</v>
      </c>
      <c r="G23" s="22" t="s">
        <v>50</v>
      </c>
      <c r="H23" s="23">
        <v>1.1325462962962963E-2</v>
      </c>
      <c r="I23" s="45">
        <f t="shared" si="0"/>
        <v>6.7094907407407381E-4</v>
      </c>
      <c r="J23" s="28" t="s">
        <v>59</v>
      </c>
      <c r="K23" s="23">
        <v>1.0654513888888889E-2</v>
      </c>
    </row>
    <row r="24" spans="1:11" ht="15.75">
      <c r="A24" s="22">
        <v>3</v>
      </c>
      <c r="B24" s="22">
        <v>30</v>
      </c>
      <c r="C24" s="22"/>
      <c r="D24" s="22" t="s">
        <v>63</v>
      </c>
      <c r="E24" s="22">
        <v>1996</v>
      </c>
      <c r="F24" s="22" t="s">
        <v>48</v>
      </c>
      <c r="G24" s="22" t="s">
        <v>50</v>
      </c>
      <c r="H24" s="23">
        <v>1.1376041666666665E-2</v>
      </c>
      <c r="I24" s="45">
        <f t="shared" si="0"/>
        <v>7.215277777777758E-4</v>
      </c>
      <c r="J24" s="28" t="s">
        <v>59</v>
      </c>
      <c r="K24" s="23">
        <v>1.0654513888888889E-2</v>
      </c>
    </row>
    <row r="25" spans="1:11" ht="15.75">
      <c r="A25" s="22">
        <v>4</v>
      </c>
      <c r="B25" s="22">
        <v>2</v>
      </c>
      <c r="C25" s="22"/>
      <c r="D25" s="22" t="s">
        <v>53</v>
      </c>
      <c r="E25" s="22">
        <v>1996</v>
      </c>
      <c r="F25" s="22" t="s">
        <v>48</v>
      </c>
      <c r="G25" s="22" t="s">
        <v>50</v>
      </c>
      <c r="H25" s="23">
        <v>1.1465162037037036E-2</v>
      </c>
      <c r="I25" s="45">
        <f t="shared" si="0"/>
        <v>8.1064814814814715E-4</v>
      </c>
      <c r="J25" s="28" t="s">
        <v>59</v>
      </c>
      <c r="K25" s="23">
        <v>1.0654513888888889E-2</v>
      </c>
    </row>
    <row r="26" spans="1:11" ht="15.75">
      <c r="A26" s="22">
        <v>5</v>
      </c>
      <c r="B26" s="22">
        <v>27</v>
      </c>
      <c r="C26" s="22"/>
      <c r="D26" s="22" t="s">
        <v>54</v>
      </c>
      <c r="E26" s="22">
        <v>1995</v>
      </c>
      <c r="F26" s="22" t="s">
        <v>48</v>
      </c>
      <c r="G26" s="22" t="s">
        <v>50</v>
      </c>
      <c r="H26" s="23">
        <v>1.1502430555555556E-2</v>
      </c>
      <c r="I26" s="45">
        <f t="shared" si="0"/>
        <v>8.4791666666666696E-4</v>
      </c>
      <c r="J26" s="28" t="s">
        <v>59</v>
      </c>
      <c r="K26" s="23">
        <v>1.0654513888888889E-2</v>
      </c>
    </row>
    <row r="27" spans="1:11" ht="15.75">
      <c r="A27" s="22">
        <v>6</v>
      </c>
      <c r="B27" s="22">
        <v>25</v>
      </c>
      <c r="C27" s="22">
        <v>202644</v>
      </c>
      <c r="D27" s="22" t="s">
        <v>128</v>
      </c>
      <c r="E27" s="22">
        <v>1997</v>
      </c>
      <c r="F27" s="22" t="s">
        <v>59</v>
      </c>
      <c r="G27" s="22" t="s">
        <v>124</v>
      </c>
      <c r="H27" s="23">
        <v>1.163773148148148E-2</v>
      </c>
      <c r="I27" s="45">
        <f t="shared" si="0"/>
        <v>9.8321759259259109E-4</v>
      </c>
      <c r="J27" s="28" t="s">
        <v>59</v>
      </c>
      <c r="K27" s="23">
        <v>1.0654513888888889E-2</v>
      </c>
    </row>
    <row r="28" spans="1:11" ht="15.75">
      <c r="A28" s="22">
        <v>7</v>
      </c>
      <c r="B28" s="22">
        <v>15</v>
      </c>
      <c r="C28" s="22">
        <v>201690</v>
      </c>
      <c r="D28" s="22" t="s">
        <v>129</v>
      </c>
      <c r="E28" s="22">
        <v>1994</v>
      </c>
      <c r="F28" s="22" t="s">
        <v>51</v>
      </c>
      <c r="G28" s="22" t="s">
        <v>49</v>
      </c>
      <c r="H28" s="23">
        <v>1.1710532407407409E-2</v>
      </c>
      <c r="I28" s="45">
        <f t="shared" si="0"/>
        <v>1.0560185185185204E-3</v>
      </c>
      <c r="J28" s="43" t="s">
        <v>59</v>
      </c>
      <c r="K28" s="23">
        <v>1.0654513888888889E-2</v>
      </c>
    </row>
    <row r="29" spans="1:11" ht="15.75">
      <c r="A29" s="22">
        <v>8</v>
      </c>
      <c r="B29" s="22">
        <v>11</v>
      </c>
      <c r="C29" s="22">
        <v>201888</v>
      </c>
      <c r="D29" s="22" t="s">
        <v>55</v>
      </c>
      <c r="E29" s="22">
        <v>1994</v>
      </c>
      <c r="F29" s="22" t="s">
        <v>48</v>
      </c>
      <c r="G29" s="22" t="s">
        <v>56</v>
      </c>
      <c r="H29" s="23">
        <v>1.189085648148148E-2</v>
      </c>
      <c r="I29" s="45">
        <f t="shared" si="0"/>
        <v>1.236342592592591E-3</v>
      </c>
      <c r="J29" s="43" t="s">
        <v>59</v>
      </c>
      <c r="K29" s="23">
        <v>1.0654513888888889E-2</v>
      </c>
    </row>
    <row r="30" spans="1:11" ht="15.75">
      <c r="A30" s="22">
        <v>9</v>
      </c>
      <c r="B30" s="22">
        <v>8</v>
      </c>
      <c r="C30" s="22">
        <v>202436</v>
      </c>
      <c r="D30" s="22" t="s">
        <v>130</v>
      </c>
      <c r="E30" s="22">
        <v>1997</v>
      </c>
      <c r="F30" s="22" t="s">
        <v>59</v>
      </c>
      <c r="G30" s="22" t="s">
        <v>56</v>
      </c>
      <c r="H30" s="23">
        <v>1.2190162037037038E-2</v>
      </c>
      <c r="I30" s="45">
        <f t="shared" si="0"/>
        <v>1.5356481481481488E-3</v>
      </c>
      <c r="J30" s="44" t="s">
        <v>59</v>
      </c>
      <c r="K30" s="23">
        <v>1.0654513888888889E-2</v>
      </c>
    </row>
    <row r="31" spans="1:11" ht="15.75">
      <c r="A31" s="22">
        <v>10</v>
      </c>
      <c r="B31" s="22">
        <v>17</v>
      </c>
      <c r="C31" s="22">
        <v>202104</v>
      </c>
      <c r="D31" s="22" t="s">
        <v>68</v>
      </c>
      <c r="E31" s="22">
        <v>1994</v>
      </c>
      <c r="F31" s="22" t="s">
        <v>48</v>
      </c>
      <c r="G31" s="22" t="s">
        <v>69</v>
      </c>
      <c r="H31" s="23">
        <v>1.2277083333333333E-2</v>
      </c>
      <c r="I31" s="45">
        <f t="shared" si="0"/>
        <v>1.6225694444444438E-3</v>
      </c>
      <c r="J31" s="27" t="s">
        <v>59</v>
      </c>
      <c r="K31" s="23">
        <v>1.0654513888888889E-2</v>
      </c>
    </row>
    <row r="32" spans="1:11" ht="15.75">
      <c r="A32" s="22">
        <v>11</v>
      </c>
      <c r="B32" s="22">
        <v>18</v>
      </c>
      <c r="C32" s="22">
        <v>202643</v>
      </c>
      <c r="D32" s="22" t="s">
        <v>58</v>
      </c>
      <c r="E32" s="22">
        <v>1997</v>
      </c>
      <c r="F32" s="22" t="s">
        <v>59</v>
      </c>
      <c r="G32" s="22" t="s">
        <v>124</v>
      </c>
      <c r="H32" s="23">
        <v>1.227789351851852E-2</v>
      </c>
      <c r="I32" s="45">
        <f t="shared" si="0"/>
        <v>1.6233796296296309E-3</v>
      </c>
      <c r="J32" s="27" t="s">
        <v>59</v>
      </c>
      <c r="K32" s="23">
        <v>1.0654513888888889E-2</v>
      </c>
    </row>
    <row r="33" spans="1:11" ht="15.75">
      <c r="A33" s="22">
        <v>12</v>
      </c>
      <c r="B33" s="22">
        <v>36</v>
      </c>
      <c r="C33" s="22"/>
      <c r="D33" s="22" t="s">
        <v>131</v>
      </c>
      <c r="E33" s="22">
        <v>1995</v>
      </c>
      <c r="F33" s="22" t="s">
        <v>59</v>
      </c>
      <c r="G33" s="22" t="s">
        <v>49</v>
      </c>
      <c r="H33" s="23">
        <v>1.2343634259259259E-2</v>
      </c>
      <c r="I33" s="45">
        <f t="shared" si="0"/>
        <v>1.6891203703703703E-3</v>
      </c>
      <c r="J33" s="27" t="s">
        <v>59</v>
      </c>
      <c r="K33" s="23">
        <v>1.0654513888888889E-2</v>
      </c>
    </row>
    <row r="34" spans="1:11" ht="15.75">
      <c r="A34" s="22">
        <v>13</v>
      </c>
      <c r="B34" s="22">
        <v>22</v>
      </c>
      <c r="C34" s="22">
        <v>202647</v>
      </c>
      <c r="D34" s="22" t="s">
        <v>132</v>
      </c>
      <c r="E34" s="22">
        <v>1997</v>
      </c>
      <c r="F34" s="22" t="s">
        <v>59</v>
      </c>
      <c r="G34" s="22" t="s">
        <v>124</v>
      </c>
      <c r="H34" s="23">
        <v>1.2378472222222221E-2</v>
      </c>
      <c r="I34" s="45">
        <f t="shared" si="0"/>
        <v>1.7239583333333326E-3</v>
      </c>
      <c r="J34" s="27" t="s">
        <v>59</v>
      </c>
      <c r="K34" s="23">
        <v>1.0654513888888889E-2</v>
      </c>
    </row>
    <row r="35" spans="1:11" ht="15.75">
      <c r="A35" s="22">
        <v>14</v>
      </c>
      <c r="B35" s="22">
        <v>44</v>
      </c>
      <c r="C35" s="22"/>
      <c r="D35" s="22" t="s">
        <v>133</v>
      </c>
      <c r="E35" s="22">
        <v>1997</v>
      </c>
      <c r="F35" s="22" t="s">
        <v>59</v>
      </c>
      <c r="G35" s="22" t="s">
        <v>49</v>
      </c>
      <c r="H35" s="23">
        <v>1.2392476851851852E-2</v>
      </c>
      <c r="I35" s="45">
        <f t="shared" si="0"/>
        <v>1.7379629629629637E-3</v>
      </c>
      <c r="J35" s="27" t="s">
        <v>59</v>
      </c>
      <c r="K35" s="23">
        <v>1.0654513888888889E-2</v>
      </c>
    </row>
    <row r="36" spans="1:11" ht="15.75">
      <c r="A36" s="22">
        <v>15</v>
      </c>
      <c r="B36" s="22">
        <v>19</v>
      </c>
      <c r="C36" s="22">
        <v>202415</v>
      </c>
      <c r="D36" s="22" t="s">
        <v>134</v>
      </c>
      <c r="E36" s="22">
        <v>1996</v>
      </c>
      <c r="F36" s="22" t="s">
        <v>59</v>
      </c>
      <c r="G36" s="22" t="s">
        <v>65</v>
      </c>
      <c r="H36" s="23">
        <v>1.2401388888888891E-2</v>
      </c>
      <c r="I36" s="45">
        <f t="shared" si="0"/>
        <v>1.7468750000000019E-3</v>
      </c>
      <c r="J36" s="27" t="s">
        <v>59</v>
      </c>
      <c r="K36" s="23">
        <v>1.0654513888888889E-2</v>
      </c>
    </row>
    <row r="37" spans="1:11" ht="15.75">
      <c r="A37" s="22">
        <v>16</v>
      </c>
      <c r="B37" s="22">
        <v>29</v>
      </c>
      <c r="C37" s="22"/>
      <c r="D37" s="22" t="s">
        <v>135</v>
      </c>
      <c r="E37" s="22">
        <v>1994</v>
      </c>
      <c r="F37" s="22" t="s">
        <v>59</v>
      </c>
      <c r="G37" s="22" t="s">
        <v>71</v>
      </c>
      <c r="H37" s="23">
        <v>1.2634027777777779E-2</v>
      </c>
      <c r="I37" s="45">
        <f t="shared" si="0"/>
        <v>1.97951388888889E-3</v>
      </c>
      <c r="J37" s="27" t="s">
        <v>119</v>
      </c>
      <c r="K37" s="23">
        <v>1.0654513888888889E-2</v>
      </c>
    </row>
    <row r="38" spans="1:11" ht="15.75">
      <c r="A38" s="22">
        <v>17</v>
      </c>
      <c r="B38" s="22">
        <v>7</v>
      </c>
      <c r="C38" s="22">
        <v>202833</v>
      </c>
      <c r="D38" s="22" t="s">
        <v>73</v>
      </c>
      <c r="E38" s="22">
        <v>1994</v>
      </c>
      <c r="F38" s="22" t="s">
        <v>59</v>
      </c>
      <c r="G38" s="22" t="s">
        <v>123</v>
      </c>
      <c r="H38" s="23">
        <v>1.2856018518518518E-2</v>
      </c>
      <c r="I38" s="45">
        <f t="shared" si="0"/>
        <v>2.2015046296296296E-3</v>
      </c>
      <c r="J38" s="27" t="s">
        <v>119</v>
      </c>
      <c r="K38" s="23">
        <v>1.0654513888888889E-2</v>
      </c>
    </row>
    <row r="39" spans="1:11" ht="15.75">
      <c r="A39" s="22">
        <v>18</v>
      </c>
      <c r="B39" s="22">
        <v>21</v>
      </c>
      <c r="C39" s="22">
        <v>202928</v>
      </c>
      <c r="D39" s="22" t="s">
        <v>67</v>
      </c>
      <c r="E39" s="22">
        <v>1996</v>
      </c>
      <c r="F39" s="22" t="s">
        <v>59</v>
      </c>
      <c r="G39" s="22" t="s">
        <v>62</v>
      </c>
      <c r="H39" s="23">
        <v>1.2866203703703704E-2</v>
      </c>
      <c r="I39" s="45">
        <f t="shared" si="0"/>
        <v>2.2116898148148156E-3</v>
      </c>
      <c r="J39" s="27" t="s">
        <v>119</v>
      </c>
      <c r="K39" s="23">
        <v>1.0654513888888889E-2</v>
      </c>
    </row>
    <row r="40" spans="1:11" ht="15.75">
      <c r="A40" s="22">
        <v>19</v>
      </c>
      <c r="B40" s="22">
        <v>40</v>
      </c>
      <c r="C40" s="22"/>
      <c r="D40" s="22" t="s">
        <v>136</v>
      </c>
      <c r="E40" s="22">
        <v>1997</v>
      </c>
      <c r="F40" s="22" t="s">
        <v>59</v>
      </c>
      <c r="G40" s="22" t="s">
        <v>57</v>
      </c>
      <c r="H40" s="23">
        <v>1.2987499999999999E-2</v>
      </c>
      <c r="I40" s="45">
        <f t="shared" si="0"/>
        <v>2.3329861111111103E-3</v>
      </c>
      <c r="J40" s="27" t="s">
        <v>119</v>
      </c>
      <c r="K40" s="23">
        <v>1.0654513888888889E-2</v>
      </c>
    </row>
    <row r="41" spans="1:11" ht="15.75">
      <c r="A41" s="22">
        <v>20</v>
      </c>
      <c r="B41" s="22">
        <v>20</v>
      </c>
      <c r="C41" s="22">
        <v>203666</v>
      </c>
      <c r="D41" s="22" t="s">
        <v>72</v>
      </c>
      <c r="E41" s="22">
        <v>1997</v>
      </c>
      <c r="F41" s="22" t="s">
        <v>59</v>
      </c>
      <c r="G41" s="22" t="s">
        <v>124</v>
      </c>
      <c r="H41" s="23">
        <v>1.3123611111111112E-2</v>
      </c>
      <c r="I41" s="45">
        <f t="shared" si="0"/>
        <v>2.4690972222222232E-3</v>
      </c>
      <c r="J41" s="27" t="s">
        <v>119</v>
      </c>
      <c r="K41" s="23">
        <v>1.0654513888888889E-2</v>
      </c>
    </row>
    <row r="42" spans="1:11" ht="15.75">
      <c r="A42" s="22">
        <v>21</v>
      </c>
      <c r="B42" s="22">
        <v>34</v>
      </c>
      <c r="C42" s="22"/>
      <c r="D42" s="22" t="s">
        <v>137</v>
      </c>
      <c r="E42" s="22">
        <v>1996</v>
      </c>
      <c r="F42" s="22" t="s">
        <v>59</v>
      </c>
      <c r="G42" s="22" t="s">
        <v>62</v>
      </c>
      <c r="H42" s="23">
        <v>1.3419097222222223E-2</v>
      </c>
      <c r="I42" s="45">
        <f t="shared" si="0"/>
        <v>2.7645833333333342E-3</v>
      </c>
      <c r="J42" s="27" t="s">
        <v>119</v>
      </c>
      <c r="K42" s="23">
        <v>1.0654513888888889E-2</v>
      </c>
    </row>
    <row r="43" spans="1:11" ht="15.75">
      <c r="A43" s="22">
        <v>22</v>
      </c>
      <c r="B43" s="22">
        <v>28</v>
      </c>
      <c r="C43" s="22"/>
      <c r="D43" s="22" t="s">
        <v>142</v>
      </c>
      <c r="E43" s="22">
        <v>1994</v>
      </c>
      <c r="F43" s="22" t="s">
        <v>59</v>
      </c>
      <c r="G43" s="22" t="s">
        <v>124</v>
      </c>
      <c r="H43" s="23">
        <v>1.3676967592592591E-2</v>
      </c>
      <c r="I43" s="45">
        <f t="shared" si="0"/>
        <v>3.0224537037037025E-3</v>
      </c>
      <c r="J43" s="27" t="s">
        <v>119</v>
      </c>
      <c r="K43" s="23">
        <v>1.0654513888888889E-2</v>
      </c>
    </row>
    <row r="44" spans="1:11" ht="15.75">
      <c r="A44" s="22">
        <v>23</v>
      </c>
      <c r="B44" s="22">
        <v>32</v>
      </c>
      <c r="C44" s="22"/>
      <c r="D44" s="22" t="s">
        <v>70</v>
      </c>
      <c r="E44" s="22">
        <v>1995</v>
      </c>
      <c r="F44" s="22" t="s">
        <v>59</v>
      </c>
      <c r="G44" s="22" t="s">
        <v>71</v>
      </c>
      <c r="H44" s="23">
        <v>1.3793518518518517E-2</v>
      </c>
      <c r="I44" s="45">
        <f t="shared" si="0"/>
        <v>3.1390046296296287E-3</v>
      </c>
      <c r="J44" s="27" t="s">
        <v>119</v>
      </c>
      <c r="K44" s="23">
        <v>1.0654513888888889E-2</v>
      </c>
    </row>
    <row r="45" spans="1:11" ht="15.75">
      <c r="A45" s="22">
        <v>24</v>
      </c>
      <c r="B45" s="22">
        <v>35</v>
      </c>
      <c r="C45" s="22"/>
      <c r="D45" s="22" t="s">
        <v>76</v>
      </c>
      <c r="E45" s="22">
        <v>1996</v>
      </c>
      <c r="F45" s="22" t="s">
        <v>59</v>
      </c>
      <c r="G45" s="22" t="s">
        <v>124</v>
      </c>
      <c r="H45" s="23">
        <v>1.3831828703703704E-2</v>
      </c>
      <c r="I45" s="45">
        <f t="shared" si="0"/>
        <v>3.1773148148148151E-3</v>
      </c>
      <c r="J45" s="27" t="s">
        <v>119</v>
      </c>
      <c r="K45" s="23">
        <v>1.0654513888888889E-2</v>
      </c>
    </row>
    <row r="46" spans="1:11" ht="15.75">
      <c r="A46" s="22">
        <v>25</v>
      </c>
      <c r="B46" s="22">
        <v>12</v>
      </c>
      <c r="C46" s="22"/>
      <c r="D46" s="22" t="s">
        <v>77</v>
      </c>
      <c r="E46" s="22">
        <v>1996</v>
      </c>
      <c r="F46" s="22" t="s">
        <v>59</v>
      </c>
      <c r="G46" s="22" t="s">
        <v>49</v>
      </c>
      <c r="H46" s="23">
        <v>1.4002430555555554E-2</v>
      </c>
      <c r="I46" s="45">
        <f t="shared" si="0"/>
        <v>3.3479166666666657E-3</v>
      </c>
      <c r="J46" s="27" t="s">
        <v>231</v>
      </c>
      <c r="K46" s="23">
        <v>1.0654513888888889E-2</v>
      </c>
    </row>
    <row r="47" spans="1:11" ht="15.75">
      <c r="A47" s="22">
        <v>26</v>
      </c>
      <c r="B47" s="22">
        <v>41</v>
      </c>
      <c r="C47" s="22"/>
      <c r="D47" s="22" t="s">
        <v>138</v>
      </c>
      <c r="E47" s="22">
        <v>1994</v>
      </c>
      <c r="F47" s="22"/>
      <c r="G47" s="22" t="s">
        <v>139</v>
      </c>
      <c r="H47" s="23">
        <v>1.5354861111111111E-2</v>
      </c>
      <c r="I47" s="45">
        <f t="shared" si="0"/>
        <v>4.7003472222222221E-3</v>
      </c>
      <c r="J47" s="27" t="s">
        <v>231</v>
      </c>
      <c r="K47" s="23">
        <v>1.0654513888888889E-2</v>
      </c>
    </row>
    <row r="48" spans="1:11" ht="15.75">
      <c r="A48" s="22">
        <v>27</v>
      </c>
      <c r="B48" s="22">
        <v>43</v>
      </c>
      <c r="C48" s="22"/>
      <c r="D48" s="22" t="s">
        <v>140</v>
      </c>
      <c r="E48" s="22">
        <v>1996</v>
      </c>
      <c r="F48" s="22"/>
      <c r="G48" s="22" t="s">
        <v>139</v>
      </c>
      <c r="H48" s="23">
        <v>1.7888310185185184E-2</v>
      </c>
      <c r="I48" s="45">
        <f t="shared" si="0"/>
        <v>7.2337962962962955E-3</v>
      </c>
      <c r="J48" s="27" t="s">
        <v>243</v>
      </c>
      <c r="K48" s="23">
        <v>1.0654513888888889E-2</v>
      </c>
    </row>
    <row r="49" spans="1:10" ht="8.2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>
      <c r="A50" t="s">
        <v>23</v>
      </c>
      <c r="J50" s="9"/>
    </row>
    <row r="51" spans="1:10">
      <c r="A51" s="36"/>
      <c r="B51" s="37"/>
      <c r="C51" s="37"/>
      <c r="D51" s="37"/>
      <c r="E51" s="37"/>
      <c r="F51" s="37"/>
      <c r="G51" s="37"/>
      <c r="H51" s="37"/>
      <c r="I51" s="37"/>
      <c r="J51" s="38"/>
    </row>
    <row r="52" spans="1:10">
      <c r="A52" t="s">
        <v>24</v>
      </c>
    </row>
    <row r="53" spans="1:10" ht="15.75">
      <c r="A53" s="18"/>
      <c r="B53" s="22">
        <v>3</v>
      </c>
      <c r="C53" s="22"/>
      <c r="D53" s="22" t="s">
        <v>239</v>
      </c>
      <c r="E53" s="93">
        <v>1995</v>
      </c>
      <c r="F53" s="22" t="s">
        <v>48</v>
      </c>
      <c r="G53" s="22" t="s">
        <v>50</v>
      </c>
      <c r="H53" s="18"/>
      <c r="I53" s="18"/>
      <c r="J53" s="18"/>
    </row>
    <row r="54" spans="1:10" ht="15.75">
      <c r="A54" s="18"/>
      <c r="B54" s="22">
        <v>13</v>
      </c>
      <c r="C54" s="22"/>
      <c r="D54" s="22" t="s">
        <v>240</v>
      </c>
      <c r="E54" s="93">
        <v>1994</v>
      </c>
      <c r="F54" s="22" t="s">
        <v>48</v>
      </c>
      <c r="G54" s="22" t="s">
        <v>49</v>
      </c>
      <c r="H54" s="18"/>
      <c r="I54" s="18"/>
      <c r="J54" s="18"/>
    </row>
    <row r="55" spans="1:10" ht="15.75">
      <c r="A55" s="18"/>
      <c r="B55" s="22">
        <v>26</v>
      </c>
      <c r="C55" s="22"/>
      <c r="D55" s="22" t="s">
        <v>241</v>
      </c>
      <c r="E55" s="93">
        <v>1994</v>
      </c>
      <c r="F55" s="22" t="s">
        <v>48</v>
      </c>
      <c r="G55" s="22" t="s">
        <v>71</v>
      </c>
      <c r="H55" s="18"/>
      <c r="I55" s="18"/>
      <c r="J55" s="18"/>
    </row>
    <row r="56" spans="1:10" ht="15.75">
      <c r="A56" s="18"/>
      <c r="B56" s="22">
        <v>39</v>
      </c>
      <c r="C56" s="22"/>
      <c r="D56" s="22" t="s">
        <v>242</v>
      </c>
      <c r="E56" s="93">
        <v>1994</v>
      </c>
      <c r="F56" s="22" t="s">
        <v>48</v>
      </c>
      <c r="G56" s="22" t="s">
        <v>71</v>
      </c>
      <c r="H56" s="18"/>
      <c r="I56" s="18"/>
      <c r="J56" s="18"/>
    </row>
    <row r="57" spans="1:10">
      <c r="A57" t="s">
        <v>25</v>
      </c>
    </row>
    <row r="58" spans="1:10" ht="13.5" customHeight="1">
      <c r="A58" s="59"/>
      <c r="B58" s="60"/>
      <c r="C58" s="60"/>
      <c r="D58" s="60"/>
      <c r="E58" s="60"/>
      <c r="F58" s="60"/>
      <c r="G58" s="60"/>
      <c r="H58" s="60"/>
      <c r="I58" s="60"/>
      <c r="J58" s="61"/>
    </row>
    <row r="59" spans="1:10">
      <c r="A59" s="62" t="s">
        <v>26</v>
      </c>
      <c r="B59" s="62"/>
      <c r="C59" s="62"/>
      <c r="D59" s="35" t="s">
        <v>27</v>
      </c>
      <c r="E59" s="62" t="s">
        <v>28</v>
      </c>
      <c r="F59" s="62"/>
      <c r="G59" s="35" t="s">
        <v>29</v>
      </c>
      <c r="H59" s="62" t="s">
        <v>30</v>
      </c>
      <c r="I59" s="62"/>
      <c r="J59" s="62"/>
    </row>
    <row r="60" spans="1:10">
      <c r="A60" s="63" t="s">
        <v>46</v>
      </c>
      <c r="B60" s="63"/>
      <c r="C60" s="63"/>
      <c r="D60" s="63" t="s">
        <v>45</v>
      </c>
      <c r="E60" s="63" t="s">
        <v>47</v>
      </c>
      <c r="F60" s="63"/>
      <c r="G60" s="35" t="s">
        <v>31</v>
      </c>
      <c r="H60" s="35" t="s">
        <v>32</v>
      </c>
      <c r="I60" s="35" t="s">
        <v>33</v>
      </c>
      <c r="J60" s="35" t="s">
        <v>34</v>
      </c>
    </row>
    <row r="61" spans="1:10">
      <c r="A61" s="63"/>
      <c r="B61" s="63"/>
      <c r="C61" s="63"/>
      <c r="D61" s="63"/>
      <c r="E61" s="63"/>
      <c r="F61" s="63"/>
      <c r="G61" s="32" t="s">
        <v>44</v>
      </c>
      <c r="H61" s="32">
        <v>27</v>
      </c>
      <c r="I61" s="32">
        <v>4</v>
      </c>
      <c r="J61" s="32">
        <v>0</v>
      </c>
    </row>
    <row r="62" spans="1:10" ht="6.7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</row>
    <row r="63" spans="1:10" ht="12.75" customHeight="1">
      <c r="A63" s="50" t="s">
        <v>35</v>
      </c>
      <c r="B63" s="51"/>
      <c r="C63" s="51"/>
      <c r="D63" s="51"/>
      <c r="E63" s="52"/>
      <c r="F63" s="53" t="s">
        <v>41</v>
      </c>
      <c r="G63" s="54"/>
      <c r="H63" s="54"/>
      <c r="I63" s="54"/>
      <c r="J63" s="55"/>
    </row>
    <row r="64" spans="1:10">
      <c r="A64" s="53" t="s">
        <v>42</v>
      </c>
      <c r="B64" s="56"/>
      <c r="C64" s="56"/>
      <c r="D64" s="56"/>
      <c r="E64" s="57"/>
      <c r="F64" s="53" t="s">
        <v>43</v>
      </c>
      <c r="G64" s="54"/>
      <c r="H64" s="54"/>
      <c r="I64" s="54"/>
      <c r="J64" s="58"/>
    </row>
  </sheetData>
  <sortState ref="A22:K42">
    <sortCondition ref="A22:A42"/>
  </sortState>
  <mergeCells count="23">
    <mergeCell ref="A17:C17"/>
    <mergeCell ref="D1:H6"/>
    <mergeCell ref="A8:J8"/>
    <mergeCell ref="A9:J9"/>
    <mergeCell ref="A10:J10"/>
    <mergeCell ref="A11:F11"/>
    <mergeCell ref="A12:F12"/>
    <mergeCell ref="A14:F14"/>
    <mergeCell ref="G14:J14"/>
    <mergeCell ref="A15:C15"/>
    <mergeCell ref="A16:C16"/>
    <mergeCell ref="A7:J7"/>
    <mergeCell ref="A63:E63"/>
    <mergeCell ref="F63:J63"/>
    <mergeCell ref="A64:E64"/>
    <mergeCell ref="F64:J64"/>
    <mergeCell ref="A58:J58"/>
    <mergeCell ref="A59:C59"/>
    <mergeCell ref="E59:F59"/>
    <mergeCell ref="H59:J59"/>
    <mergeCell ref="A60:C61"/>
    <mergeCell ref="D60:D61"/>
    <mergeCell ref="E60:F61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1"/>
  <sheetViews>
    <sheetView topLeftCell="A5" workbookViewId="0">
      <selection activeCell="A9" sqref="A9:J9"/>
    </sheetView>
  </sheetViews>
  <sheetFormatPr defaultColWidth="8.6640625" defaultRowHeight="12.75"/>
  <cols>
    <col min="1" max="1" width="7.83203125" style="10" customWidth="1"/>
    <col min="2" max="2" width="8" style="10" customWidth="1"/>
    <col min="3" max="3" width="10.5" style="10" customWidth="1"/>
    <col min="4" max="4" width="30.1640625" style="10" customWidth="1"/>
    <col min="5" max="5" width="9.83203125" style="10" customWidth="1"/>
    <col min="6" max="6" width="7.83203125" style="10" customWidth="1"/>
    <col min="7" max="7" width="29" style="10" customWidth="1"/>
    <col min="8" max="8" width="11.6640625" style="10" customWidth="1"/>
    <col min="9" max="9" width="11.5" style="10" customWidth="1"/>
    <col min="10" max="10" width="12.1640625" style="10" customWidth="1"/>
    <col min="11" max="11" width="1" customWidth="1"/>
  </cols>
  <sheetData>
    <row r="1" spans="1:10" ht="12" customHeight="1">
      <c r="A1"/>
      <c r="B1"/>
      <c r="C1"/>
      <c r="D1" s="65" t="s">
        <v>208</v>
      </c>
      <c r="E1" s="66"/>
      <c r="F1" s="66"/>
      <c r="G1" s="66"/>
      <c r="H1" s="66"/>
      <c r="I1" s="16"/>
      <c r="J1"/>
    </row>
    <row r="2" spans="1:10" ht="12" customHeight="1">
      <c r="A2"/>
      <c r="B2"/>
      <c r="C2"/>
      <c r="D2" s="66"/>
      <c r="E2" s="66"/>
      <c r="F2" s="66"/>
      <c r="G2" s="66"/>
      <c r="H2" s="66"/>
      <c r="I2" s="16"/>
      <c r="J2"/>
    </row>
    <row r="3" spans="1:10" ht="12" customHeight="1">
      <c r="A3"/>
      <c r="B3"/>
      <c r="C3"/>
      <c r="D3" s="66"/>
      <c r="E3" s="66"/>
      <c r="F3" s="66"/>
      <c r="G3" s="66"/>
      <c r="H3" s="66"/>
      <c r="I3" s="16"/>
      <c r="J3"/>
    </row>
    <row r="4" spans="1:10" ht="12" customHeight="1">
      <c r="A4"/>
      <c r="B4"/>
      <c r="C4"/>
      <c r="D4" s="66"/>
      <c r="E4" s="66"/>
      <c r="F4" s="66"/>
      <c r="G4" s="66"/>
      <c r="H4" s="66"/>
      <c r="I4" s="16"/>
      <c r="J4"/>
    </row>
    <row r="5" spans="1:10" ht="12" customHeight="1">
      <c r="A5"/>
      <c r="B5"/>
      <c r="C5"/>
      <c r="D5" s="66"/>
      <c r="E5" s="66"/>
      <c r="F5" s="66"/>
      <c r="G5" s="66"/>
      <c r="H5" s="66"/>
      <c r="I5" s="16"/>
      <c r="J5"/>
    </row>
    <row r="6" spans="1:10" ht="12" customHeight="1">
      <c r="A6"/>
      <c r="B6"/>
      <c r="C6"/>
      <c r="D6" s="66"/>
      <c r="E6" s="66"/>
      <c r="F6" s="66"/>
      <c r="G6" s="66"/>
      <c r="H6" s="66"/>
      <c r="I6" s="16"/>
      <c r="J6"/>
    </row>
    <row r="7" spans="1:10" ht="23.25" customHeight="1">
      <c r="A7" s="67" t="s">
        <v>36</v>
      </c>
      <c r="B7" s="79"/>
      <c r="C7" s="79"/>
      <c r="D7" s="79"/>
      <c r="E7" s="79"/>
      <c r="F7" s="79"/>
      <c r="G7" s="79"/>
      <c r="H7" s="79"/>
      <c r="I7" s="79"/>
      <c r="J7" s="79"/>
    </row>
    <row r="8" spans="1:10" ht="14.25">
      <c r="A8" s="68"/>
      <c r="B8" s="68"/>
      <c r="C8" s="68"/>
      <c r="D8" s="68"/>
      <c r="E8" s="68"/>
      <c r="F8" s="68"/>
      <c r="G8" s="68"/>
      <c r="H8" s="68"/>
      <c r="I8" s="68"/>
      <c r="J8" s="68"/>
    </row>
    <row r="9" spans="1:10" ht="15">
      <c r="A9" s="69" t="s">
        <v>159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 ht="15">
      <c r="A10" s="70" t="s">
        <v>0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>
      <c r="A11" s="71" t="s">
        <v>1</v>
      </c>
      <c r="B11" s="71"/>
      <c r="C11" s="71"/>
      <c r="D11" s="71"/>
      <c r="E11" s="71"/>
      <c r="F11" s="71"/>
      <c r="G11"/>
      <c r="H11"/>
      <c r="J11" s="12">
        <v>41677</v>
      </c>
    </row>
    <row r="12" spans="1:10">
      <c r="A12" s="72" t="s">
        <v>2</v>
      </c>
      <c r="B12" s="72"/>
      <c r="C12" s="72"/>
      <c r="D12" s="72"/>
      <c r="E12" s="72"/>
      <c r="F12" s="72"/>
      <c r="G12"/>
      <c r="H12"/>
      <c r="I12" s="11" t="s">
        <v>3</v>
      </c>
      <c r="J12" s="13">
        <v>0.5</v>
      </c>
    </row>
    <row r="13" spans="1:10">
      <c r="A13"/>
      <c r="B13"/>
      <c r="C13"/>
      <c r="D13"/>
      <c r="E13"/>
      <c r="F13"/>
      <c r="G13"/>
      <c r="H13"/>
      <c r="I13" s="11" t="s">
        <v>4</v>
      </c>
      <c r="J13" s="13">
        <v>0.58333333333333337</v>
      </c>
    </row>
    <row r="14" spans="1:10">
      <c r="A14" s="73" t="s">
        <v>5</v>
      </c>
      <c r="B14" s="74"/>
      <c r="C14" s="74"/>
      <c r="D14" s="74"/>
      <c r="E14" s="74"/>
      <c r="F14" s="75"/>
      <c r="G14" s="73"/>
      <c r="H14" s="76"/>
      <c r="I14" s="76"/>
      <c r="J14" s="77"/>
    </row>
    <row r="15" spans="1:10">
      <c r="A15" s="78" t="s">
        <v>6</v>
      </c>
      <c r="B15" s="78"/>
      <c r="C15" s="78"/>
      <c r="D15" s="1" t="s">
        <v>42</v>
      </c>
      <c r="E15" s="1"/>
      <c r="F15" s="2"/>
      <c r="G15" s="41" t="s">
        <v>7</v>
      </c>
      <c r="I15" s="1"/>
      <c r="J15" s="15" t="s">
        <v>118</v>
      </c>
    </row>
    <row r="16" spans="1:10">
      <c r="A16" s="64"/>
      <c r="B16" s="64"/>
      <c r="C16" s="64"/>
      <c r="F16" s="3"/>
      <c r="G16" s="42" t="s">
        <v>8</v>
      </c>
      <c r="I16" s="10">
        <v>32</v>
      </c>
      <c r="J16" s="4" t="s">
        <v>9</v>
      </c>
    </row>
    <row r="17" spans="1:11">
      <c r="A17" s="64" t="s">
        <v>10</v>
      </c>
      <c r="B17" s="64"/>
      <c r="C17" s="64"/>
      <c r="F17" s="3"/>
      <c r="G17" s="42" t="s">
        <v>11</v>
      </c>
      <c r="I17" s="10">
        <v>32</v>
      </c>
      <c r="J17" s="4" t="s">
        <v>9</v>
      </c>
    </row>
    <row r="18" spans="1:11">
      <c r="A18" s="24" t="s">
        <v>80</v>
      </c>
      <c r="F18" s="3"/>
      <c r="G18" s="42" t="s">
        <v>12</v>
      </c>
      <c r="I18" s="10">
        <v>128</v>
      </c>
      <c r="J18" s="4" t="s">
        <v>9</v>
      </c>
    </row>
    <row r="19" spans="1:11">
      <c r="A19" s="24" t="s">
        <v>81</v>
      </c>
      <c r="F19" s="3"/>
      <c r="G19" s="42" t="s">
        <v>13</v>
      </c>
      <c r="J19" s="14" t="s">
        <v>126</v>
      </c>
    </row>
    <row r="20" spans="1:11">
      <c r="A20" s="5"/>
      <c r="B20" s="6"/>
      <c r="C20" s="6"/>
      <c r="D20" s="6"/>
      <c r="E20" s="6"/>
      <c r="F20" s="6"/>
      <c r="G20" s="5" t="s">
        <v>14</v>
      </c>
      <c r="H20" s="6"/>
      <c r="I20" s="6"/>
      <c r="J20" s="17">
        <v>2</v>
      </c>
    </row>
    <row r="21" spans="1:11" ht="13.5" thickBot="1"/>
    <row r="22" spans="1:11" ht="27.75" customHeight="1">
      <c r="A22" s="20" t="s">
        <v>15</v>
      </c>
      <c r="B22" s="21" t="s">
        <v>16</v>
      </c>
      <c r="C22" s="25" t="s">
        <v>17</v>
      </c>
      <c r="D22" s="21" t="s">
        <v>18</v>
      </c>
      <c r="E22" s="21" t="s">
        <v>19</v>
      </c>
      <c r="F22" s="21" t="s">
        <v>20</v>
      </c>
      <c r="G22" s="21" t="s">
        <v>21</v>
      </c>
      <c r="H22" s="21" t="s">
        <v>22</v>
      </c>
      <c r="I22" s="25" t="s">
        <v>39</v>
      </c>
      <c r="J22" s="25" t="s">
        <v>38</v>
      </c>
    </row>
    <row r="23" spans="1:11" ht="15.75">
      <c r="A23" s="22">
        <v>1</v>
      </c>
      <c r="B23" s="22">
        <v>27</v>
      </c>
      <c r="C23" s="22">
        <v>102258</v>
      </c>
      <c r="D23" s="22" t="s">
        <v>82</v>
      </c>
      <c r="E23" s="22">
        <v>1989</v>
      </c>
      <c r="F23" s="22" t="s">
        <v>51</v>
      </c>
      <c r="G23" s="22" t="s">
        <v>123</v>
      </c>
      <c r="H23" s="23">
        <v>1.8770833333333334E-2</v>
      </c>
      <c r="I23" s="26">
        <f t="shared" ref="I23:I47" si="0">(H23-K23)</f>
        <v>0</v>
      </c>
      <c r="J23" s="49" t="s">
        <v>59</v>
      </c>
      <c r="K23" s="23">
        <v>1.8770833333333334E-2</v>
      </c>
    </row>
    <row r="24" spans="1:11" ht="15.75">
      <c r="A24" s="22">
        <v>2</v>
      </c>
      <c r="B24" s="22">
        <v>28</v>
      </c>
      <c r="C24" s="22">
        <v>101377</v>
      </c>
      <c r="D24" s="22" t="s">
        <v>146</v>
      </c>
      <c r="E24" s="22">
        <v>1989</v>
      </c>
      <c r="F24" s="22" t="s">
        <v>51</v>
      </c>
      <c r="G24" s="22" t="s">
        <v>147</v>
      </c>
      <c r="H24" s="23">
        <v>1.8824189814814814E-2</v>
      </c>
      <c r="I24" s="26">
        <f t="shared" si="0"/>
        <v>5.3356481481480617E-5</v>
      </c>
      <c r="J24" s="49" t="s">
        <v>59</v>
      </c>
      <c r="K24" s="23">
        <v>1.8770833333333334E-2</v>
      </c>
    </row>
    <row r="25" spans="1:11" ht="15.75">
      <c r="A25" s="22">
        <v>3</v>
      </c>
      <c r="B25" s="22">
        <v>24</v>
      </c>
      <c r="C25" s="22">
        <v>102866</v>
      </c>
      <c r="D25" s="22" t="s">
        <v>85</v>
      </c>
      <c r="E25" s="22">
        <v>1991</v>
      </c>
      <c r="F25" s="22" t="s">
        <v>51</v>
      </c>
      <c r="G25" s="22" t="s">
        <v>123</v>
      </c>
      <c r="H25" s="23">
        <v>1.9467245370370371E-2</v>
      </c>
      <c r="I25" s="26">
        <f t="shared" si="0"/>
        <v>6.9641203703703705E-4</v>
      </c>
      <c r="J25" s="49" t="s">
        <v>59</v>
      </c>
      <c r="K25" s="23">
        <v>1.8770833333333334E-2</v>
      </c>
    </row>
    <row r="26" spans="1:11" ht="15.75">
      <c r="A26" s="22">
        <v>4</v>
      </c>
      <c r="B26" s="22">
        <v>5</v>
      </c>
      <c r="C26" s="22"/>
      <c r="D26" s="22" t="s">
        <v>83</v>
      </c>
      <c r="E26" s="22">
        <v>1993</v>
      </c>
      <c r="F26" s="22" t="s">
        <v>48</v>
      </c>
      <c r="G26" s="22" t="s">
        <v>50</v>
      </c>
      <c r="H26" s="23">
        <v>1.9468402777777779E-2</v>
      </c>
      <c r="I26" s="26">
        <f t="shared" si="0"/>
        <v>6.975694444444451E-4</v>
      </c>
      <c r="J26" s="49" t="s">
        <v>59</v>
      </c>
      <c r="K26" s="23">
        <v>1.8770833333333334E-2</v>
      </c>
    </row>
    <row r="27" spans="1:11" ht="15.75">
      <c r="A27" s="22">
        <v>5</v>
      </c>
      <c r="B27" s="22">
        <v>2</v>
      </c>
      <c r="C27" s="22"/>
      <c r="D27" s="22" t="s">
        <v>90</v>
      </c>
      <c r="E27" s="22">
        <v>1985</v>
      </c>
      <c r="F27" s="22" t="s">
        <v>48</v>
      </c>
      <c r="G27" s="22" t="s">
        <v>147</v>
      </c>
      <c r="H27" s="23">
        <v>1.9965740740740742E-2</v>
      </c>
      <c r="I27" s="26">
        <f t="shared" si="0"/>
        <v>1.1949074074074084E-3</v>
      </c>
      <c r="J27" s="49" t="s">
        <v>59</v>
      </c>
      <c r="K27" s="23">
        <v>1.8770833333333334E-2</v>
      </c>
    </row>
    <row r="28" spans="1:11" ht="15.75">
      <c r="A28" s="22">
        <v>6</v>
      </c>
      <c r="B28" s="22">
        <v>4</v>
      </c>
      <c r="C28" s="22"/>
      <c r="D28" s="22" t="s">
        <v>86</v>
      </c>
      <c r="E28" s="22">
        <v>1985</v>
      </c>
      <c r="F28" s="22" t="s">
        <v>51</v>
      </c>
      <c r="G28" s="22" t="s">
        <v>87</v>
      </c>
      <c r="H28" s="23">
        <v>2.0197916666666666E-2</v>
      </c>
      <c r="I28" s="26">
        <f t="shared" si="0"/>
        <v>1.4270833333333323E-3</v>
      </c>
      <c r="J28" s="49" t="s">
        <v>59</v>
      </c>
      <c r="K28" s="23">
        <v>1.8770833333333334E-2</v>
      </c>
    </row>
    <row r="29" spans="1:11" ht="15.75">
      <c r="A29" s="22">
        <v>7</v>
      </c>
      <c r="B29" s="22">
        <v>107</v>
      </c>
      <c r="C29" s="22"/>
      <c r="D29" s="22" t="s">
        <v>148</v>
      </c>
      <c r="E29" s="22">
        <v>1980</v>
      </c>
      <c r="F29" s="22"/>
      <c r="G29" s="22" t="s">
        <v>139</v>
      </c>
      <c r="H29" s="23">
        <v>2.0284837962962963E-2</v>
      </c>
      <c r="I29" s="26">
        <f t="shared" si="0"/>
        <v>1.514004629629629E-3</v>
      </c>
      <c r="J29" s="49" t="s">
        <v>59</v>
      </c>
      <c r="K29" s="23">
        <v>1.8770833333333334E-2</v>
      </c>
    </row>
    <row r="30" spans="1:11" ht="15.75">
      <c r="A30" s="22">
        <v>8</v>
      </c>
      <c r="B30" s="22">
        <v>12</v>
      </c>
      <c r="C30" s="22">
        <v>102408</v>
      </c>
      <c r="D30" s="22" t="s">
        <v>143</v>
      </c>
      <c r="E30" s="22">
        <v>1989</v>
      </c>
      <c r="F30" s="22" t="s">
        <v>51</v>
      </c>
      <c r="G30" s="22" t="s">
        <v>87</v>
      </c>
      <c r="H30" s="23">
        <v>2.0835995370370369E-2</v>
      </c>
      <c r="I30" s="26">
        <f t="shared" si="0"/>
        <v>2.0651620370370355E-3</v>
      </c>
      <c r="J30" s="49" t="s">
        <v>59</v>
      </c>
      <c r="K30" s="23">
        <v>1.8770833333333334E-2</v>
      </c>
    </row>
    <row r="31" spans="1:11" ht="15.75">
      <c r="A31" s="22">
        <v>9</v>
      </c>
      <c r="B31" s="22">
        <v>11</v>
      </c>
      <c r="C31" s="22">
        <v>100378</v>
      </c>
      <c r="D31" s="22" t="s">
        <v>144</v>
      </c>
      <c r="E31" s="22">
        <v>1976</v>
      </c>
      <c r="F31" s="22" t="s">
        <v>51</v>
      </c>
      <c r="G31" s="22" t="s">
        <v>87</v>
      </c>
      <c r="H31" s="23">
        <v>2.0837847222222219E-2</v>
      </c>
      <c r="I31" s="26">
        <f t="shared" si="0"/>
        <v>2.0670138888888856E-3</v>
      </c>
      <c r="J31" s="49" t="s">
        <v>59</v>
      </c>
      <c r="K31" s="23">
        <v>1.8770833333333334E-2</v>
      </c>
    </row>
    <row r="32" spans="1:11" ht="15.75">
      <c r="A32" s="22">
        <v>10</v>
      </c>
      <c r="B32" s="22">
        <v>55</v>
      </c>
      <c r="C32" s="22">
        <v>105581</v>
      </c>
      <c r="D32" s="22" t="s">
        <v>92</v>
      </c>
      <c r="E32" s="22">
        <v>1992</v>
      </c>
      <c r="F32" s="22" t="s">
        <v>59</v>
      </c>
      <c r="G32" s="22" t="s">
        <v>60</v>
      </c>
      <c r="H32" s="23">
        <v>2.1023495370370373E-2</v>
      </c>
      <c r="I32" s="26">
        <f t="shared" si="0"/>
        <v>2.2526620370370391E-3</v>
      </c>
      <c r="J32" s="49" t="s">
        <v>59</v>
      </c>
      <c r="K32" s="23">
        <v>1.8770833333333334E-2</v>
      </c>
    </row>
    <row r="33" spans="1:11" ht="15.75">
      <c r="A33" s="22">
        <v>11</v>
      </c>
      <c r="B33" s="22">
        <v>56</v>
      </c>
      <c r="C33" s="22">
        <v>106468</v>
      </c>
      <c r="D33" s="22" t="s">
        <v>149</v>
      </c>
      <c r="E33" s="22">
        <v>1989</v>
      </c>
      <c r="F33" s="22" t="s">
        <v>48</v>
      </c>
      <c r="G33" s="22" t="s">
        <v>87</v>
      </c>
      <c r="H33" s="23">
        <v>2.1083796296296295E-2</v>
      </c>
      <c r="I33" s="26">
        <f t="shared" si="0"/>
        <v>2.3129629629629611E-3</v>
      </c>
      <c r="J33" s="49" t="s">
        <v>59</v>
      </c>
      <c r="K33" s="23">
        <v>1.8770833333333334E-2</v>
      </c>
    </row>
    <row r="34" spans="1:11" ht="15.75">
      <c r="A34" s="22">
        <v>12</v>
      </c>
      <c r="B34" s="22">
        <v>23</v>
      </c>
      <c r="C34" s="22">
        <v>103475</v>
      </c>
      <c r="D34" s="22" t="s">
        <v>150</v>
      </c>
      <c r="E34" s="22">
        <v>1993</v>
      </c>
      <c r="F34" s="22" t="s">
        <v>48</v>
      </c>
      <c r="G34" s="22" t="s">
        <v>88</v>
      </c>
      <c r="H34" s="23">
        <v>2.1319097222222222E-2</v>
      </c>
      <c r="I34" s="26">
        <f t="shared" si="0"/>
        <v>2.5482638888888881E-3</v>
      </c>
      <c r="J34" s="49" t="s">
        <v>59</v>
      </c>
      <c r="K34" s="23">
        <v>1.8770833333333334E-2</v>
      </c>
    </row>
    <row r="35" spans="1:11" ht="15.75">
      <c r="A35" s="22">
        <v>13</v>
      </c>
      <c r="B35" s="22">
        <v>9</v>
      </c>
      <c r="C35" s="22"/>
      <c r="D35" s="22" t="s">
        <v>102</v>
      </c>
      <c r="E35" s="22">
        <v>1981</v>
      </c>
      <c r="F35" s="22" t="s">
        <v>51</v>
      </c>
      <c r="G35" s="22" t="s">
        <v>151</v>
      </c>
      <c r="H35" s="23">
        <v>2.1419907407407405E-2</v>
      </c>
      <c r="I35" s="26">
        <f t="shared" si="0"/>
        <v>2.6490740740740711E-3</v>
      </c>
      <c r="J35" s="49" t="s">
        <v>59</v>
      </c>
      <c r="K35" s="23">
        <v>1.8770833333333334E-2</v>
      </c>
    </row>
    <row r="36" spans="1:11" ht="15.75">
      <c r="A36" s="22">
        <v>14</v>
      </c>
      <c r="B36" s="22">
        <v>54</v>
      </c>
      <c r="C36" s="22">
        <v>102712</v>
      </c>
      <c r="D36" s="22" t="s">
        <v>107</v>
      </c>
      <c r="E36" s="22">
        <v>1986</v>
      </c>
      <c r="F36" s="22"/>
      <c r="G36" s="22" t="s">
        <v>75</v>
      </c>
      <c r="H36" s="23">
        <v>2.1642245370370374E-2</v>
      </c>
      <c r="I36" s="26">
        <f t="shared" si="0"/>
        <v>2.8714120370370404E-3</v>
      </c>
      <c r="J36" s="49" t="s">
        <v>59</v>
      </c>
      <c r="K36" s="23">
        <v>1.8770833333333334E-2</v>
      </c>
    </row>
    <row r="37" spans="1:11" ht="15.75">
      <c r="A37" s="22">
        <v>15</v>
      </c>
      <c r="B37" s="22">
        <v>93</v>
      </c>
      <c r="C37" s="22"/>
      <c r="D37" s="22" t="s">
        <v>152</v>
      </c>
      <c r="E37" s="22">
        <v>1991</v>
      </c>
      <c r="F37" s="22" t="s">
        <v>59</v>
      </c>
      <c r="G37" s="22" t="s">
        <v>153</v>
      </c>
      <c r="H37" s="23">
        <v>2.1900231481481482E-2</v>
      </c>
      <c r="I37" s="26">
        <f t="shared" si="0"/>
        <v>3.1293981481481485E-3</v>
      </c>
      <c r="J37" s="49" t="s">
        <v>59</v>
      </c>
      <c r="K37" s="23">
        <v>1.8770833333333334E-2</v>
      </c>
    </row>
    <row r="38" spans="1:11" ht="15.75">
      <c r="A38" s="22">
        <v>16</v>
      </c>
      <c r="B38" s="22">
        <v>51</v>
      </c>
      <c r="C38" s="22">
        <v>105613</v>
      </c>
      <c r="D38" s="22" t="s">
        <v>98</v>
      </c>
      <c r="E38" s="22">
        <v>1989</v>
      </c>
      <c r="F38" s="22" t="s">
        <v>59</v>
      </c>
      <c r="G38" s="22" t="s">
        <v>75</v>
      </c>
      <c r="H38" s="23">
        <v>2.2610995370370368E-2</v>
      </c>
      <c r="I38" s="26">
        <f t="shared" si="0"/>
        <v>3.8401620370370343E-3</v>
      </c>
      <c r="J38" s="49" t="s">
        <v>59</v>
      </c>
      <c r="K38" s="23">
        <v>1.8770833333333334E-2</v>
      </c>
    </row>
    <row r="39" spans="1:11" ht="15.75">
      <c r="A39" s="22">
        <v>17</v>
      </c>
      <c r="B39" s="22">
        <v>94</v>
      </c>
      <c r="C39" s="22"/>
      <c r="D39" s="22" t="s">
        <v>108</v>
      </c>
      <c r="E39" s="22">
        <v>1993</v>
      </c>
      <c r="F39" s="22" t="s">
        <v>59</v>
      </c>
      <c r="G39" s="22" t="s">
        <v>123</v>
      </c>
      <c r="H39" s="23">
        <v>2.266863425925926E-2</v>
      </c>
      <c r="I39" s="26">
        <f t="shared" si="0"/>
        <v>3.8978009259259261E-3</v>
      </c>
      <c r="J39" s="49" t="s">
        <v>119</v>
      </c>
      <c r="K39" s="23">
        <v>1.8770833333333334E-2</v>
      </c>
    </row>
    <row r="40" spans="1:11" ht="15.75">
      <c r="A40" s="22">
        <v>18</v>
      </c>
      <c r="B40" s="22">
        <v>58</v>
      </c>
      <c r="C40" s="22"/>
      <c r="D40" s="22" t="s">
        <v>145</v>
      </c>
      <c r="E40" s="22">
        <v>1992</v>
      </c>
      <c r="F40" s="22"/>
      <c r="G40" s="22" t="s">
        <v>75</v>
      </c>
      <c r="H40" s="23">
        <v>2.3241319444444446E-2</v>
      </c>
      <c r="I40" s="26">
        <f t="shared" si="0"/>
        <v>4.4704861111111126E-3</v>
      </c>
      <c r="J40" s="49" t="s">
        <v>119</v>
      </c>
      <c r="K40" s="23">
        <v>1.8770833333333334E-2</v>
      </c>
    </row>
    <row r="41" spans="1:11" ht="15.75">
      <c r="A41" s="22">
        <v>19</v>
      </c>
      <c r="B41" s="22">
        <v>61</v>
      </c>
      <c r="C41" s="22"/>
      <c r="D41" s="22" t="s">
        <v>154</v>
      </c>
      <c r="E41" s="22">
        <v>1961</v>
      </c>
      <c r="F41" s="22" t="s">
        <v>59</v>
      </c>
      <c r="G41" s="22" t="s">
        <v>87</v>
      </c>
      <c r="H41" s="23">
        <v>2.3528935185185187E-2</v>
      </c>
      <c r="I41" s="26">
        <f t="shared" si="0"/>
        <v>4.7581018518518536E-3</v>
      </c>
      <c r="J41" s="49" t="s">
        <v>119</v>
      </c>
      <c r="K41" s="23">
        <v>1.8770833333333334E-2</v>
      </c>
    </row>
    <row r="42" spans="1:11" ht="15.75">
      <c r="A42" s="22">
        <v>20</v>
      </c>
      <c r="B42" s="22">
        <v>6</v>
      </c>
      <c r="C42" s="22"/>
      <c r="D42" s="22" t="s">
        <v>111</v>
      </c>
      <c r="E42" s="22">
        <v>1971</v>
      </c>
      <c r="F42" s="22" t="s">
        <v>48</v>
      </c>
      <c r="G42" s="22" t="s">
        <v>87</v>
      </c>
      <c r="H42" s="23">
        <v>2.3846180555555558E-2</v>
      </c>
      <c r="I42" s="26">
        <f t="shared" si="0"/>
        <v>5.0753472222222241E-3</v>
      </c>
      <c r="J42" s="49" t="s">
        <v>119</v>
      </c>
      <c r="K42" s="23">
        <v>1.8770833333333334E-2</v>
      </c>
    </row>
    <row r="43" spans="1:11" ht="15.75">
      <c r="A43" s="22">
        <v>21</v>
      </c>
      <c r="B43" s="22">
        <v>87</v>
      </c>
      <c r="C43" s="22"/>
      <c r="D43" s="22" t="s">
        <v>155</v>
      </c>
      <c r="E43" s="22">
        <v>1993</v>
      </c>
      <c r="F43" s="22" t="s">
        <v>59</v>
      </c>
      <c r="G43" s="22" t="s">
        <v>156</v>
      </c>
      <c r="H43" s="23">
        <v>2.402361111111111E-2</v>
      </c>
      <c r="I43" s="26">
        <f t="shared" si="0"/>
        <v>5.2527777777777764E-3</v>
      </c>
      <c r="J43" s="49" t="s">
        <v>119</v>
      </c>
      <c r="K43" s="23">
        <v>1.8770833333333334E-2</v>
      </c>
    </row>
    <row r="44" spans="1:11" ht="15.75">
      <c r="A44" s="22">
        <v>22</v>
      </c>
      <c r="B44" s="22">
        <v>52</v>
      </c>
      <c r="C44" s="22">
        <v>104866</v>
      </c>
      <c r="D44" s="22" t="s">
        <v>113</v>
      </c>
      <c r="E44" s="22">
        <v>1983</v>
      </c>
      <c r="F44" s="22" t="s">
        <v>59</v>
      </c>
      <c r="G44" s="22" t="s">
        <v>87</v>
      </c>
      <c r="H44" s="23">
        <v>2.4706365740740741E-2</v>
      </c>
      <c r="I44" s="26">
        <f t="shared" si="0"/>
        <v>5.9355324074074067E-3</v>
      </c>
      <c r="J44" s="49" t="s">
        <v>119</v>
      </c>
      <c r="K44" s="23">
        <v>1.8770833333333334E-2</v>
      </c>
    </row>
    <row r="45" spans="1:11" ht="15.75">
      <c r="A45" s="22">
        <v>23</v>
      </c>
      <c r="B45" s="22">
        <v>3</v>
      </c>
      <c r="C45" s="22"/>
      <c r="D45" s="22" t="s">
        <v>115</v>
      </c>
      <c r="E45" s="22">
        <v>1980</v>
      </c>
      <c r="F45" s="22" t="s">
        <v>48</v>
      </c>
      <c r="G45" s="22" t="s">
        <v>151</v>
      </c>
      <c r="H45" s="23">
        <v>2.6574537037037035E-2</v>
      </c>
      <c r="I45" s="26">
        <f t="shared" si="0"/>
        <v>7.8037037037037016E-3</v>
      </c>
      <c r="J45" s="49" t="s">
        <v>231</v>
      </c>
      <c r="K45" s="23">
        <v>1.8770833333333334E-2</v>
      </c>
    </row>
    <row r="46" spans="1:11" ht="15.75">
      <c r="A46" s="22">
        <v>24</v>
      </c>
      <c r="B46" s="22">
        <v>77</v>
      </c>
      <c r="C46" s="22"/>
      <c r="D46" s="22" t="s">
        <v>157</v>
      </c>
      <c r="E46" s="22">
        <v>1971</v>
      </c>
      <c r="F46" s="22" t="s">
        <v>59</v>
      </c>
      <c r="G46" s="22" t="s">
        <v>87</v>
      </c>
      <c r="H46" s="23">
        <v>2.729988425925926E-2</v>
      </c>
      <c r="I46" s="26">
        <f t="shared" si="0"/>
        <v>8.529050925925926E-3</v>
      </c>
      <c r="J46" s="49" t="s">
        <v>231</v>
      </c>
      <c r="K46" s="23">
        <v>1.8770833333333334E-2</v>
      </c>
    </row>
    <row r="47" spans="1:11" ht="15.75">
      <c r="A47" s="22">
        <v>25</v>
      </c>
      <c r="B47" s="22">
        <v>60</v>
      </c>
      <c r="C47" s="22"/>
      <c r="D47" s="22" t="s">
        <v>117</v>
      </c>
      <c r="E47" s="22">
        <v>1967</v>
      </c>
      <c r="F47" s="22" t="s">
        <v>59</v>
      </c>
      <c r="G47" s="22" t="s">
        <v>158</v>
      </c>
      <c r="H47" s="23">
        <v>2.7742708333333334E-2</v>
      </c>
      <c r="I47" s="26">
        <f t="shared" si="0"/>
        <v>8.9718750000000007E-3</v>
      </c>
      <c r="J47" s="49" t="s">
        <v>231</v>
      </c>
      <c r="K47" s="23">
        <v>1.8770833333333334E-2</v>
      </c>
    </row>
    <row r="48" spans="1:11" ht="15.75">
      <c r="A48" s="29" t="s">
        <v>24</v>
      </c>
      <c r="B48" s="29"/>
      <c r="C48" s="29"/>
      <c r="D48" s="29"/>
      <c r="E48" s="29"/>
      <c r="F48" s="29"/>
      <c r="G48" s="29"/>
      <c r="H48" s="30"/>
      <c r="I48" s="31"/>
      <c r="J48" s="31"/>
      <c r="K48" s="19"/>
    </row>
    <row r="49" spans="1:11" ht="15.75">
      <c r="A49" s="22"/>
      <c r="B49" s="22">
        <v>7</v>
      </c>
      <c r="C49" s="22"/>
      <c r="D49" s="22" t="s">
        <v>189</v>
      </c>
      <c r="E49" s="22">
        <v>1990</v>
      </c>
      <c r="F49" s="22" t="s">
        <v>48</v>
      </c>
      <c r="G49" s="22" t="s">
        <v>87</v>
      </c>
      <c r="H49" s="23"/>
      <c r="I49" s="26"/>
      <c r="J49" s="26"/>
      <c r="K49" s="48"/>
    </row>
    <row r="50" spans="1:11" ht="15.75">
      <c r="A50" s="22"/>
      <c r="B50" s="22">
        <v>13</v>
      </c>
      <c r="C50" s="22"/>
      <c r="D50" s="22" t="s">
        <v>190</v>
      </c>
      <c r="E50" s="22">
        <v>1992</v>
      </c>
      <c r="F50" s="22" t="s">
        <v>51</v>
      </c>
      <c r="G50" s="22" t="s">
        <v>49</v>
      </c>
      <c r="H50" s="23"/>
      <c r="I50" s="26"/>
      <c r="J50" s="26"/>
      <c r="K50" s="48"/>
    </row>
    <row r="51" spans="1:11" ht="15.75">
      <c r="A51" s="22"/>
      <c r="B51" s="22">
        <v>25</v>
      </c>
      <c r="C51" s="22"/>
      <c r="D51" s="22" t="s">
        <v>191</v>
      </c>
      <c r="E51" s="22">
        <v>1989</v>
      </c>
      <c r="F51" s="22" t="s">
        <v>51</v>
      </c>
      <c r="G51" s="22" t="s">
        <v>49</v>
      </c>
      <c r="H51" s="23"/>
      <c r="I51" s="26"/>
      <c r="J51" s="26"/>
      <c r="K51" s="48"/>
    </row>
    <row r="52" spans="1:11" ht="15.75">
      <c r="A52" s="22"/>
      <c r="B52" s="22">
        <v>26</v>
      </c>
      <c r="C52" s="22"/>
      <c r="D52" s="22" t="s">
        <v>192</v>
      </c>
      <c r="E52" s="22">
        <v>1992</v>
      </c>
      <c r="F52" s="22" t="s">
        <v>51</v>
      </c>
      <c r="G52" s="22" t="s">
        <v>49</v>
      </c>
      <c r="H52" s="23"/>
      <c r="I52" s="26"/>
      <c r="J52" s="26"/>
      <c r="K52" s="48"/>
    </row>
    <row r="53" spans="1:11" ht="15.75">
      <c r="A53" s="22"/>
      <c r="B53" s="22">
        <v>40</v>
      </c>
      <c r="C53" s="22"/>
      <c r="D53" s="22" t="s">
        <v>193</v>
      </c>
      <c r="E53" s="22">
        <v>1990</v>
      </c>
      <c r="F53" s="22" t="s">
        <v>59</v>
      </c>
      <c r="G53" s="22" t="s">
        <v>87</v>
      </c>
      <c r="H53" s="23"/>
      <c r="I53" s="26"/>
      <c r="J53" s="26"/>
      <c r="K53" s="48"/>
    </row>
    <row r="54" spans="1:11" ht="15.75">
      <c r="A54" s="22"/>
      <c r="B54" s="22">
        <v>67</v>
      </c>
      <c r="C54" s="22"/>
      <c r="D54" s="22" t="s">
        <v>194</v>
      </c>
      <c r="E54" s="22">
        <v>1962</v>
      </c>
      <c r="F54" s="22" t="s">
        <v>59</v>
      </c>
      <c r="G54" s="22" t="s">
        <v>87</v>
      </c>
      <c r="H54" s="23"/>
      <c r="I54" s="26"/>
      <c r="J54" s="26"/>
      <c r="K54" s="48"/>
    </row>
    <row r="55" spans="1:11" ht="15.75">
      <c r="A55" s="22"/>
      <c r="B55" s="22">
        <v>70</v>
      </c>
      <c r="C55" s="22"/>
      <c r="D55" s="22" t="s">
        <v>195</v>
      </c>
      <c r="E55" s="22">
        <v>1993</v>
      </c>
      <c r="F55" s="22" t="s">
        <v>59</v>
      </c>
      <c r="G55" s="22" t="s">
        <v>87</v>
      </c>
      <c r="H55" s="23"/>
      <c r="I55" s="26"/>
      <c r="J55" s="26"/>
      <c r="K55" s="48"/>
    </row>
    <row r="56" spans="1:11" ht="15.75">
      <c r="A56" s="22"/>
      <c r="B56" s="22">
        <v>72</v>
      </c>
      <c r="C56" s="22"/>
      <c r="D56" s="22" t="s">
        <v>196</v>
      </c>
      <c r="E56" s="22">
        <v>1991</v>
      </c>
      <c r="F56" s="22" t="s">
        <v>59</v>
      </c>
      <c r="G56" s="22" t="s">
        <v>197</v>
      </c>
      <c r="H56" s="23"/>
      <c r="I56" s="26"/>
      <c r="J56" s="26"/>
      <c r="K56" s="48"/>
    </row>
    <row r="57" spans="1:11" ht="15.75">
      <c r="A57" s="22"/>
      <c r="B57" s="22">
        <v>73</v>
      </c>
      <c r="C57" s="22"/>
      <c r="D57" s="22" t="s">
        <v>198</v>
      </c>
      <c r="E57" s="22">
        <v>1984</v>
      </c>
      <c r="F57" s="22" t="s">
        <v>59</v>
      </c>
      <c r="G57" s="22" t="s">
        <v>199</v>
      </c>
      <c r="H57" s="23"/>
      <c r="I57" s="26"/>
      <c r="J57" s="26"/>
      <c r="K57" s="48"/>
    </row>
    <row r="58" spans="1:11" ht="15.75">
      <c r="A58" s="22"/>
      <c r="B58" s="22">
        <v>74</v>
      </c>
      <c r="C58" s="22"/>
      <c r="D58" s="22" t="s">
        <v>200</v>
      </c>
      <c r="E58" s="22">
        <v>1993</v>
      </c>
      <c r="F58" s="22" t="s">
        <v>59</v>
      </c>
      <c r="G58" s="22" t="s">
        <v>197</v>
      </c>
      <c r="H58" s="23"/>
      <c r="I58" s="26"/>
      <c r="J58" s="26"/>
      <c r="K58" s="48"/>
    </row>
    <row r="59" spans="1:11" ht="15.75">
      <c r="A59" s="22"/>
      <c r="B59" s="22">
        <v>83</v>
      </c>
      <c r="C59" s="22"/>
      <c r="D59" s="22" t="s">
        <v>201</v>
      </c>
      <c r="E59" s="22">
        <v>1981</v>
      </c>
      <c r="F59" s="22" t="s">
        <v>59</v>
      </c>
      <c r="G59" s="22" t="s">
        <v>87</v>
      </c>
      <c r="H59" s="23"/>
      <c r="I59" s="26"/>
      <c r="J59" s="26"/>
      <c r="K59" s="48"/>
    </row>
    <row r="60" spans="1:11" ht="15.75">
      <c r="A60" s="22"/>
      <c r="B60" s="22">
        <v>89</v>
      </c>
      <c r="C60" s="22"/>
      <c r="D60" s="22" t="s">
        <v>202</v>
      </c>
      <c r="E60" s="22">
        <v>1979</v>
      </c>
      <c r="F60" s="22" t="s">
        <v>59</v>
      </c>
      <c r="G60" s="22" t="s">
        <v>124</v>
      </c>
      <c r="H60" s="23"/>
      <c r="I60" s="26"/>
      <c r="J60" s="26"/>
      <c r="K60" s="48"/>
    </row>
    <row r="61" spans="1:11" ht="15.75">
      <c r="A61" s="22"/>
      <c r="B61" s="22">
        <v>90</v>
      </c>
      <c r="C61" s="22"/>
      <c r="D61" s="22" t="s">
        <v>203</v>
      </c>
      <c r="E61" s="22">
        <v>1966</v>
      </c>
      <c r="F61" s="22" t="s">
        <v>59</v>
      </c>
      <c r="G61" s="22" t="s">
        <v>87</v>
      </c>
      <c r="H61" s="23"/>
      <c r="I61" s="26"/>
      <c r="J61" s="26"/>
      <c r="K61" s="48"/>
    </row>
    <row r="62" spans="1:11" ht="15.75">
      <c r="A62" s="22"/>
      <c r="B62" s="22">
        <v>95</v>
      </c>
      <c r="C62" s="22"/>
      <c r="D62" s="22" t="s">
        <v>204</v>
      </c>
      <c r="E62" s="22">
        <v>1993</v>
      </c>
      <c r="F62" s="22" t="s">
        <v>59</v>
      </c>
      <c r="G62" s="22" t="s">
        <v>205</v>
      </c>
      <c r="H62" s="23"/>
      <c r="I62" s="26"/>
      <c r="J62" s="26"/>
      <c r="K62" s="48"/>
    </row>
    <row r="63" spans="1:11" ht="15.75">
      <c r="A63" s="22"/>
      <c r="B63" s="22">
        <v>96</v>
      </c>
      <c r="C63" s="22"/>
      <c r="D63" s="22" t="s">
        <v>111</v>
      </c>
      <c r="E63" s="22">
        <v>1971</v>
      </c>
      <c r="F63" s="22" t="s">
        <v>59</v>
      </c>
      <c r="G63" s="22" t="s">
        <v>87</v>
      </c>
      <c r="H63" s="23"/>
      <c r="I63" s="26"/>
      <c r="J63" s="26"/>
      <c r="K63" s="48"/>
    </row>
    <row r="64" spans="1:11" ht="15.75">
      <c r="A64" s="22"/>
      <c r="B64" s="22">
        <v>103</v>
      </c>
      <c r="C64" s="22"/>
      <c r="D64" s="22" t="s">
        <v>206</v>
      </c>
      <c r="E64" s="22">
        <v>1990</v>
      </c>
      <c r="F64" s="22" t="s">
        <v>59</v>
      </c>
      <c r="G64" s="22" t="s">
        <v>153</v>
      </c>
      <c r="H64" s="23"/>
      <c r="I64" s="26"/>
      <c r="J64" s="26"/>
      <c r="K64" s="48"/>
    </row>
    <row r="65" spans="1:11" ht="15.75">
      <c r="A65" s="22"/>
      <c r="B65" s="22">
        <v>104</v>
      </c>
      <c r="C65" s="22"/>
      <c r="D65" s="22" t="s">
        <v>207</v>
      </c>
      <c r="E65" s="22">
        <v>1991</v>
      </c>
      <c r="F65" s="22" t="s">
        <v>59</v>
      </c>
      <c r="G65" s="22" t="s">
        <v>75</v>
      </c>
      <c r="H65" s="23"/>
      <c r="I65" s="26"/>
      <c r="J65" s="26"/>
      <c r="K65" s="48"/>
    </row>
    <row r="66" spans="1:11" ht="16.5" customHeight="1">
      <c r="A66" s="29" t="s">
        <v>23</v>
      </c>
      <c r="B66" s="29"/>
      <c r="C66" s="29"/>
      <c r="D66" s="29"/>
      <c r="E66" s="29"/>
      <c r="F66" s="29"/>
      <c r="G66" s="29"/>
      <c r="H66" s="30"/>
      <c r="I66" s="31"/>
      <c r="J66" s="31"/>
      <c r="K66" s="19"/>
    </row>
    <row r="67" spans="1:11" ht="16.5" customHeight="1">
      <c r="A67" s="80"/>
      <c r="B67" s="81"/>
      <c r="C67" s="81"/>
      <c r="D67" s="81"/>
      <c r="E67" s="81"/>
      <c r="F67" s="81"/>
      <c r="G67" s="81"/>
      <c r="H67" s="81"/>
      <c r="I67" s="81"/>
      <c r="J67" s="82"/>
      <c r="K67" s="19"/>
    </row>
    <row r="68" spans="1:11" ht="16.5" customHeight="1">
      <c r="A68" t="s">
        <v>25</v>
      </c>
      <c r="B68"/>
      <c r="C68"/>
      <c r="D68"/>
      <c r="E68"/>
      <c r="F68"/>
      <c r="G68"/>
      <c r="H68"/>
      <c r="I68"/>
      <c r="J68"/>
    </row>
    <row r="69" spans="1:11" ht="16.5" customHeight="1">
      <c r="A69" s="80"/>
      <c r="B69" s="81"/>
      <c r="C69" s="81"/>
      <c r="D69" s="81"/>
      <c r="E69" s="81"/>
      <c r="F69" s="81"/>
      <c r="G69" s="81"/>
      <c r="H69" s="81"/>
      <c r="I69" s="81"/>
      <c r="J69" s="82"/>
    </row>
    <row r="70" spans="1:11" ht="16.5" customHeight="1">
      <c r="A70" s="62" t="s">
        <v>26</v>
      </c>
      <c r="B70" s="62"/>
      <c r="C70" s="62"/>
      <c r="D70" s="39" t="s">
        <v>27</v>
      </c>
      <c r="E70" s="62" t="s">
        <v>28</v>
      </c>
      <c r="F70" s="62"/>
      <c r="G70" s="39" t="s">
        <v>29</v>
      </c>
      <c r="H70" s="62" t="s">
        <v>30</v>
      </c>
      <c r="I70" s="62"/>
      <c r="J70" s="62"/>
    </row>
    <row r="71" spans="1:11" ht="16.5" customHeight="1">
      <c r="A71" s="63" t="s">
        <v>46</v>
      </c>
      <c r="B71" s="63"/>
      <c r="C71" s="63"/>
      <c r="D71" s="63" t="s">
        <v>45</v>
      </c>
      <c r="E71" s="63" t="s">
        <v>47</v>
      </c>
      <c r="F71" s="63"/>
      <c r="G71" s="39" t="s">
        <v>31</v>
      </c>
      <c r="H71" s="39" t="s">
        <v>32</v>
      </c>
      <c r="I71" s="39" t="s">
        <v>33</v>
      </c>
      <c r="J71" s="39" t="s">
        <v>34</v>
      </c>
    </row>
    <row r="72" spans="1:11" ht="16.5" customHeight="1">
      <c r="A72" s="63"/>
      <c r="B72" s="63"/>
      <c r="C72" s="63"/>
      <c r="D72" s="63"/>
      <c r="E72" s="63"/>
      <c r="F72" s="63"/>
      <c r="G72" s="40" t="s">
        <v>44</v>
      </c>
      <c r="H72" s="40">
        <v>25</v>
      </c>
      <c r="I72" s="40">
        <v>17</v>
      </c>
      <c r="J72" s="40">
        <v>0</v>
      </c>
    </row>
    <row r="73" spans="1:11" ht="16.5" customHeight="1"/>
    <row r="74" spans="1:11" ht="16.5" customHeight="1">
      <c r="A74" s="50" t="s">
        <v>35</v>
      </c>
      <c r="B74" s="51"/>
      <c r="C74" s="51"/>
      <c r="D74" s="51"/>
      <c r="E74" s="52"/>
      <c r="F74" s="53" t="s">
        <v>41</v>
      </c>
      <c r="G74" s="54"/>
      <c r="H74" s="54"/>
      <c r="I74" s="54"/>
      <c r="J74" s="55"/>
    </row>
    <row r="75" spans="1:11" ht="16.5" customHeight="1">
      <c r="A75" s="83" t="s">
        <v>42</v>
      </c>
      <c r="B75" s="84"/>
      <c r="C75" s="84"/>
      <c r="D75" s="84"/>
      <c r="E75" s="85"/>
      <c r="F75" s="86" t="s">
        <v>43</v>
      </c>
      <c r="G75" s="87"/>
      <c r="H75" s="87"/>
      <c r="I75" s="87"/>
      <c r="J75" s="88"/>
    </row>
    <row r="76" spans="1:11" ht="16.5" customHeight="1">
      <c r="A76" s="89"/>
      <c r="B76" s="90"/>
      <c r="C76" s="90"/>
      <c r="D76" s="90"/>
      <c r="E76" s="91"/>
      <c r="F76" s="7"/>
      <c r="G76" s="7"/>
      <c r="H76" s="92"/>
      <c r="I76" s="92"/>
      <c r="J76" s="92"/>
    </row>
    <row r="77" spans="1:11" ht="16.5" customHeight="1"/>
    <row r="78" spans="1:11" ht="16.5" customHeight="1"/>
    <row r="79" spans="1:11" ht="16.5" customHeight="1"/>
    <row r="80" spans="1:11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</sheetData>
  <sortState ref="B23:J58">
    <sortCondition ref="H23:H58"/>
  </sortState>
  <mergeCells count="26">
    <mergeCell ref="A75:E75"/>
    <mergeCell ref="F75:J75"/>
    <mergeCell ref="A76:E76"/>
    <mergeCell ref="H76:J76"/>
    <mergeCell ref="A71:C72"/>
    <mergeCell ref="D71:D72"/>
    <mergeCell ref="E71:F72"/>
    <mergeCell ref="A74:E74"/>
    <mergeCell ref="F74:J74"/>
    <mergeCell ref="A67:J67"/>
    <mergeCell ref="A69:J69"/>
    <mergeCell ref="A70:C70"/>
    <mergeCell ref="E70:F70"/>
    <mergeCell ref="H70:J70"/>
    <mergeCell ref="A17:C17"/>
    <mergeCell ref="D1:H6"/>
    <mergeCell ref="A8:J8"/>
    <mergeCell ref="A9:J9"/>
    <mergeCell ref="A10:J10"/>
    <mergeCell ref="A11:F11"/>
    <mergeCell ref="A12:F12"/>
    <mergeCell ref="A14:F14"/>
    <mergeCell ref="G14:J14"/>
    <mergeCell ref="A15:C15"/>
    <mergeCell ref="A16:C16"/>
    <mergeCell ref="A7:J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7"/>
  <sheetViews>
    <sheetView workbookViewId="0">
      <selection activeCell="I19" sqref="I19"/>
    </sheetView>
  </sheetViews>
  <sheetFormatPr defaultColWidth="8.6640625" defaultRowHeight="12.75"/>
  <cols>
    <col min="1" max="1" width="7.83203125" style="10" customWidth="1"/>
    <col min="2" max="2" width="8" style="10" customWidth="1"/>
    <col min="3" max="3" width="10.5" style="10" customWidth="1"/>
    <col min="4" max="4" width="30.1640625" style="10" customWidth="1"/>
    <col min="5" max="5" width="9.83203125" style="10" customWidth="1"/>
    <col min="6" max="6" width="7.83203125" style="10" customWidth="1"/>
    <col min="7" max="7" width="29" style="10" customWidth="1"/>
    <col min="8" max="8" width="11.6640625" style="10" customWidth="1"/>
    <col min="9" max="9" width="11.5" style="10" customWidth="1"/>
    <col min="10" max="10" width="12.1640625" style="10" customWidth="1"/>
    <col min="11" max="11" width="1" customWidth="1"/>
  </cols>
  <sheetData>
    <row r="1" spans="1:10" ht="9.9499999999999993" customHeight="1">
      <c r="A1"/>
      <c r="B1"/>
      <c r="C1"/>
      <c r="D1" s="65" t="s">
        <v>37</v>
      </c>
      <c r="E1" s="66"/>
      <c r="F1" s="66"/>
      <c r="G1" s="66"/>
      <c r="H1" s="66"/>
      <c r="I1" s="16"/>
      <c r="J1"/>
    </row>
    <row r="2" spans="1:10" ht="9.9499999999999993" customHeight="1">
      <c r="A2"/>
      <c r="B2"/>
      <c r="C2"/>
      <c r="D2" s="66"/>
      <c r="E2" s="66"/>
      <c r="F2" s="66"/>
      <c r="G2" s="66"/>
      <c r="H2" s="66"/>
      <c r="I2" s="16"/>
      <c r="J2"/>
    </row>
    <row r="3" spans="1:10" ht="9.9499999999999993" customHeight="1">
      <c r="A3"/>
      <c r="B3"/>
      <c r="C3"/>
      <c r="D3" s="66"/>
      <c r="E3" s="66"/>
      <c r="F3" s="66"/>
      <c r="G3" s="66"/>
      <c r="H3" s="66"/>
      <c r="I3" s="16"/>
      <c r="J3"/>
    </row>
    <row r="4" spans="1:10" ht="9.9499999999999993" customHeight="1">
      <c r="A4"/>
      <c r="B4"/>
      <c r="C4"/>
      <c r="D4" s="66"/>
      <c r="E4" s="66"/>
      <c r="F4" s="66"/>
      <c r="G4" s="66"/>
      <c r="H4" s="66"/>
      <c r="I4" s="16"/>
      <c r="J4"/>
    </row>
    <row r="5" spans="1:10" ht="9.9499999999999993" customHeight="1">
      <c r="A5"/>
      <c r="B5"/>
      <c r="C5"/>
      <c r="D5" s="66"/>
      <c r="E5" s="66"/>
      <c r="F5" s="66"/>
      <c r="G5" s="66"/>
      <c r="H5" s="66"/>
      <c r="I5" s="16"/>
      <c r="J5"/>
    </row>
    <row r="6" spans="1:10" ht="9.9499999999999993" customHeight="1">
      <c r="A6"/>
      <c r="B6"/>
      <c r="C6"/>
      <c r="D6" s="66"/>
      <c r="E6" s="66"/>
      <c r="F6" s="66"/>
      <c r="G6" s="66"/>
      <c r="H6" s="66"/>
      <c r="I6" s="16"/>
      <c r="J6"/>
    </row>
    <row r="7" spans="1:10" ht="23.25" customHeight="1">
      <c r="A7"/>
      <c r="B7"/>
      <c r="C7"/>
      <c r="D7" s="67" t="s">
        <v>36</v>
      </c>
      <c r="E7" s="67"/>
      <c r="F7" s="67"/>
      <c r="G7" s="67"/>
      <c r="H7" s="67"/>
      <c r="I7" s="67"/>
      <c r="J7"/>
    </row>
    <row r="8" spans="1:10" ht="14.25">
      <c r="A8" s="68"/>
      <c r="B8" s="68"/>
      <c r="C8" s="68"/>
      <c r="D8" s="68"/>
      <c r="E8" s="68"/>
      <c r="F8" s="68"/>
      <c r="G8" s="68"/>
      <c r="H8" s="68"/>
      <c r="I8" s="68"/>
      <c r="J8" s="68"/>
    </row>
    <row r="9" spans="1:10" ht="15">
      <c r="A9" s="69" t="s">
        <v>160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 ht="15">
      <c r="A10" s="70" t="s">
        <v>0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>
      <c r="A11" s="71" t="s">
        <v>1</v>
      </c>
      <c r="B11" s="71"/>
      <c r="C11" s="71"/>
      <c r="D11" s="71"/>
      <c r="E11" s="71"/>
      <c r="F11" s="71"/>
      <c r="G11"/>
      <c r="H11"/>
      <c r="J11" s="12">
        <v>41677</v>
      </c>
    </row>
    <row r="12" spans="1:10">
      <c r="A12" s="72" t="s">
        <v>2</v>
      </c>
      <c r="B12" s="72"/>
      <c r="C12" s="72"/>
      <c r="D12" s="72"/>
      <c r="E12" s="72"/>
      <c r="F12" s="72"/>
      <c r="G12"/>
      <c r="H12"/>
      <c r="I12" s="11" t="s">
        <v>3</v>
      </c>
      <c r="J12" s="13">
        <v>0.5</v>
      </c>
    </row>
    <row r="13" spans="1:10">
      <c r="A13"/>
      <c r="B13"/>
      <c r="C13"/>
      <c r="D13"/>
      <c r="E13"/>
      <c r="F13"/>
      <c r="G13"/>
      <c r="H13"/>
      <c r="I13" s="11" t="s">
        <v>4</v>
      </c>
      <c r="J13" s="13">
        <v>0.58333333333333337</v>
      </c>
    </row>
    <row r="14" spans="1:10">
      <c r="A14" s="73" t="s">
        <v>5</v>
      </c>
      <c r="B14" s="74"/>
      <c r="C14" s="74"/>
      <c r="D14" s="74"/>
      <c r="E14" s="74"/>
      <c r="F14" s="75"/>
      <c r="G14" s="73"/>
      <c r="H14" s="76"/>
      <c r="I14" s="76"/>
      <c r="J14" s="77"/>
    </row>
    <row r="15" spans="1:10">
      <c r="A15" s="78" t="s">
        <v>6</v>
      </c>
      <c r="B15" s="78"/>
      <c r="C15" s="78"/>
      <c r="D15" s="1" t="s">
        <v>42</v>
      </c>
      <c r="E15" s="1"/>
      <c r="F15" s="2"/>
      <c r="G15" s="41" t="s">
        <v>7</v>
      </c>
      <c r="I15" s="1"/>
      <c r="J15" s="15" t="s">
        <v>118</v>
      </c>
    </row>
    <row r="16" spans="1:10">
      <c r="A16" s="64"/>
      <c r="B16" s="64"/>
      <c r="C16" s="64"/>
      <c r="F16" s="3"/>
      <c r="G16" s="42" t="s">
        <v>8</v>
      </c>
      <c r="I16" s="10">
        <v>32</v>
      </c>
      <c r="J16" s="4" t="s">
        <v>9</v>
      </c>
    </row>
    <row r="17" spans="1:11">
      <c r="A17" s="64" t="s">
        <v>10</v>
      </c>
      <c r="B17" s="64"/>
      <c r="C17" s="64"/>
      <c r="F17" s="3"/>
      <c r="G17" s="42" t="s">
        <v>11</v>
      </c>
      <c r="I17" s="10">
        <v>32</v>
      </c>
      <c r="J17" s="4" t="s">
        <v>9</v>
      </c>
    </row>
    <row r="18" spans="1:11">
      <c r="A18" s="24" t="s">
        <v>80</v>
      </c>
      <c r="F18" s="3"/>
      <c r="G18" s="42" t="s">
        <v>12</v>
      </c>
      <c r="I18" s="10">
        <v>128</v>
      </c>
      <c r="J18" s="4" t="s">
        <v>9</v>
      </c>
    </row>
    <row r="19" spans="1:11">
      <c r="A19" s="24" t="s">
        <v>81</v>
      </c>
      <c r="F19" s="3"/>
      <c r="G19" s="42" t="s">
        <v>13</v>
      </c>
      <c r="J19" s="14" t="s">
        <v>40</v>
      </c>
    </row>
    <row r="20" spans="1:11">
      <c r="A20" s="5"/>
      <c r="B20" s="6"/>
      <c r="C20" s="6"/>
      <c r="D20" s="6"/>
      <c r="E20" s="6"/>
      <c r="F20" s="6"/>
      <c r="G20" s="5" t="s">
        <v>14</v>
      </c>
      <c r="H20" s="6"/>
      <c r="I20" s="6"/>
      <c r="J20" s="17">
        <v>2</v>
      </c>
    </row>
    <row r="21" spans="1:11" ht="13.5" thickBot="1"/>
    <row r="22" spans="1:11" ht="27.75" customHeight="1">
      <c r="A22" s="20" t="s">
        <v>15</v>
      </c>
      <c r="B22" s="21" t="s">
        <v>16</v>
      </c>
      <c r="C22" s="25" t="s">
        <v>17</v>
      </c>
      <c r="D22" s="21" t="s">
        <v>18</v>
      </c>
      <c r="E22" s="21" t="s">
        <v>19</v>
      </c>
      <c r="F22" s="21" t="s">
        <v>20</v>
      </c>
      <c r="G22" s="21" t="s">
        <v>21</v>
      </c>
      <c r="H22" s="21" t="s">
        <v>22</v>
      </c>
      <c r="I22" s="25" t="s">
        <v>39</v>
      </c>
      <c r="J22" s="25" t="s">
        <v>38</v>
      </c>
    </row>
    <row r="23" spans="1:11" ht="15.75">
      <c r="A23" s="22">
        <v>1</v>
      </c>
      <c r="B23" s="22">
        <v>80</v>
      </c>
      <c r="C23" s="22"/>
      <c r="D23" s="22" t="s">
        <v>84</v>
      </c>
      <c r="E23" s="22">
        <v>1995</v>
      </c>
      <c r="F23" s="22" t="s">
        <v>59</v>
      </c>
      <c r="G23" s="22" t="s">
        <v>50</v>
      </c>
      <c r="H23" s="23">
        <v>1.8850578703703703E-2</v>
      </c>
      <c r="I23" s="26">
        <f t="shared" ref="I23:I64" si="0">(H23-K23)</f>
        <v>0</v>
      </c>
      <c r="J23" s="49" t="s">
        <v>59</v>
      </c>
      <c r="K23" s="19">
        <v>1.8850578703703703E-2</v>
      </c>
    </row>
    <row r="24" spans="1:11" ht="15.75">
      <c r="A24" s="22">
        <v>2</v>
      </c>
      <c r="B24" s="22">
        <v>10</v>
      </c>
      <c r="C24" s="22"/>
      <c r="D24" s="22" t="s">
        <v>89</v>
      </c>
      <c r="E24" s="22">
        <v>1994</v>
      </c>
      <c r="F24" s="22" t="s">
        <v>48</v>
      </c>
      <c r="G24" s="22" t="s">
        <v>50</v>
      </c>
      <c r="H24" s="23">
        <v>1.9969907407407408E-2</v>
      </c>
      <c r="I24" s="26">
        <f t="shared" si="0"/>
        <v>1.1193287037037057E-3</v>
      </c>
      <c r="J24" s="49" t="s">
        <v>59</v>
      </c>
      <c r="K24" s="19">
        <v>1.8850578703703703E-2</v>
      </c>
    </row>
    <row r="25" spans="1:11" ht="15.75">
      <c r="A25" s="22">
        <v>3</v>
      </c>
      <c r="B25" s="22">
        <v>82</v>
      </c>
      <c r="C25" s="22"/>
      <c r="D25" s="22" t="s">
        <v>100</v>
      </c>
      <c r="E25" s="22">
        <v>1997</v>
      </c>
      <c r="F25" s="22" t="s">
        <v>59</v>
      </c>
      <c r="G25" s="22" t="s">
        <v>50</v>
      </c>
      <c r="H25" s="23">
        <v>2.0060532407407409E-2</v>
      </c>
      <c r="I25" s="26">
        <f t="shared" si="0"/>
        <v>1.2099537037037061E-3</v>
      </c>
      <c r="J25" s="49" t="s">
        <v>59</v>
      </c>
      <c r="K25" s="19">
        <v>1.8850578703703703E-2</v>
      </c>
    </row>
    <row r="26" spans="1:11" ht="15.75">
      <c r="A26" s="22">
        <v>4</v>
      </c>
      <c r="B26" s="22">
        <v>76</v>
      </c>
      <c r="C26" s="22"/>
      <c r="D26" s="22" t="s">
        <v>161</v>
      </c>
      <c r="E26" s="22">
        <v>1997</v>
      </c>
      <c r="F26" s="22" t="s">
        <v>59</v>
      </c>
      <c r="G26" s="22" t="s">
        <v>49</v>
      </c>
      <c r="H26" s="23">
        <v>2.0714699074074073E-2</v>
      </c>
      <c r="I26" s="26">
        <f t="shared" si="0"/>
        <v>1.8641203703703701E-3</v>
      </c>
      <c r="J26" s="49" t="s">
        <v>59</v>
      </c>
      <c r="K26" s="19">
        <v>1.8850578703703703E-2</v>
      </c>
    </row>
    <row r="27" spans="1:11" ht="15.75">
      <c r="A27" s="22">
        <v>5</v>
      </c>
      <c r="B27" s="22">
        <v>88</v>
      </c>
      <c r="C27" s="22"/>
      <c r="D27" s="22" t="s">
        <v>162</v>
      </c>
      <c r="E27" s="22">
        <v>1997</v>
      </c>
      <c r="F27" s="22" t="s">
        <v>59</v>
      </c>
      <c r="G27" s="22" t="s">
        <v>49</v>
      </c>
      <c r="H27" s="23">
        <v>2.077199074074074E-2</v>
      </c>
      <c r="I27" s="26">
        <f t="shared" si="0"/>
        <v>1.9214120370370374E-3</v>
      </c>
      <c r="J27" s="49" t="s">
        <v>59</v>
      </c>
      <c r="K27" s="19">
        <v>1.8850578703703703E-2</v>
      </c>
    </row>
    <row r="28" spans="1:11" ht="15.75">
      <c r="A28" s="22">
        <v>6</v>
      </c>
      <c r="B28" s="22">
        <v>69</v>
      </c>
      <c r="C28" s="22"/>
      <c r="D28" s="22" t="s">
        <v>163</v>
      </c>
      <c r="E28" s="22">
        <v>1996</v>
      </c>
      <c r="F28" s="22" t="s">
        <v>59</v>
      </c>
      <c r="G28" s="22" t="s">
        <v>50</v>
      </c>
      <c r="H28" s="23">
        <v>2.0803703703703703E-2</v>
      </c>
      <c r="I28" s="26">
        <f t="shared" si="0"/>
        <v>1.953125E-3</v>
      </c>
      <c r="J28" s="49" t="s">
        <v>59</v>
      </c>
      <c r="K28" s="19">
        <v>1.8850578703703703E-2</v>
      </c>
    </row>
    <row r="29" spans="1:11" ht="15.75">
      <c r="A29" s="22">
        <v>7</v>
      </c>
      <c r="B29" s="22">
        <v>18</v>
      </c>
      <c r="C29" s="22">
        <v>103482</v>
      </c>
      <c r="D29" s="22" t="s">
        <v>164</v>
      </c>
      <c r="E29" s="22">
        <v>1996</v>
      </c>
      <c r="F29" s="22" t="s">
        <v>59</v>
      </c>
      <c r="G29" s="22" t="s">
        <v>49</v>
      </c>
      <c r="H29" s="23">
        <v>2.0825462962962962E-2</v>
      </c>
      <c r="I29" s="26">
        <f t="shared" si="0"/>
        <v>1.9748842592592596E-3</v>
      </c>
      <c r="J29" s="49" t="s">
        <v>59</v>
      </c>
      <c r="K29" s="19">
        <v>1.8850578703703703E-2</v>
      </c>
    </row>
    <row r="30" spans="1:11" ht="15.75">
      <c r="A30" s="22">
        <v>8</v>
      </c>
      <c r="B30" s="22">
        <v>59</v>
      </c>
      <c r="C30" s="22"/>
      <c r="D30" s="22" t="s">
        <v>93</v>
      </c>
      <c r="E30" s="22">
        <v>1995</v>
      </c>
      <c r="F30" s="22" t="s">
        <v>59</v>
      </c>
      <c r="G30" s="22" t="s">
        <v>71</v>
      </c>
      <c r="H30" s="23">
        <v>2.0885995370370367E-2</v>
      </c>
      <c r="I30" s="26">
        <f t="shared" si="0"/>
        <v>2.0354166666666645E-3</v>
      </c>
      <c r="J30" s="49" t="s">
        <v>59</v>
      </c>
      <c r="K30" s="19">
        <v>1.8850578703703703E-2</v>
      </c>
    </row>
    <row r="31" spans="1:11" ht="15.75">
      <c r="A31" s="22">
        <v>9</v>
      </c>
      <c r="B31" s="22">
        <v>92</v>
      </c>
      <c r="C31" s="22"/>
      <c r="D31" s="22" t="s">
        <v>165</v>
      </c>
      <c r="E31" s="22">
        <v>1994</v>
      </c>
      <c r="F31" s="22" t="s">
        <v>59</v>
      </c>
      <c r="G31" s="22" t="s">
        <v>166</v>
      </c>
      <c r="H31" s="23">
        <v>2.1049421296296295E-2</v>
      </c>
      <c r="I31" s="26">
        <f t="shared" si="0"/>
        <v>2.1988425925925925E-3</v>
      </c>
      <c r="J31" s="49" t="s">
        <v>59</v>
      </c>
      <c r="K31" s="19">
        <v>1.8850578703703703E-2</v>
      </c>
    </row>
    <row r="32" spans="1:11" ht="15.75">
      <c r="A32" s="22">
        <v>10</v>
      </c>
      <c r="B32" s="22">
        <v>36</v>
      </c>
      <c r="C32" s="22">
        <v>104011</v>
      </c>
      <c r="D32" s="22" t="s">
        <v>167</v>
      </c>
      <c r="E32" s="22">
        <v>1996</v>
      </c>
      <c r="F32" s="22" t="s">
        <v>59</v>
      </c>
      <c r="G32" s="22" t="s">
        <v>62</v>
      </c>
      <c r="H32" s="23">
        <v>2.1128472222222222E-2</v>
      </c>
      <c r="I32" s="26">
        <f t="shared" si="0"/>
        <v>2.2778935185185194E-3</v>
      </c>
      <c r="J32" s="49" t="s">
        <v>59</v>
      </c>
      <c r="K32" s="19">
        <v>1.8850578703703703E-2</v>
      </c>
    </row>
    <row r="33" spans="1:11" ht="15.75">
      <c r="A33" s="22">
        <v>11</v>
      </c>
      <c r="B33" s="22">
        <v>43</v>
      </c>
      <c r="C33" s="22">
        <v>104999</v>
      </c>
      <c r="D33" s="22" t="s">
        <v>168</v>
      </c>
      <c r="E33" s="22">
        <v>1997</v>
      </c>
      <c r="F33" s="22" t="s">
        <v>48</v>
      </c>
      <c r="G33" s="22" t="s">
        <v>49</v>
      </c>
      <c r="H33" s="23">
        <v>2.1325578703703704E-2</v>
      </c>
      <c r="I33" s="26">
        <f t="shared" si="0"/>
        <v>2.4750000000000015E-3</v>
      </c>
      <c r="J33" s="49" t="s">
        <v>59</v>
      </c>
      <c r="K33" s="19">
        <v>1.8850578703703703E-2</v>
      </c>
    </row>
    <row r="34" spans="1:11" ht="15.75">
      <c r="A34" s="22">
        <v>12</v>
      </c>
      <c r="B34" s="22">
        <v>16</v>
      </c>
      <c r="C34" s="22">
        <v>104625</v>
      </c>
      <c r="D34" s="22" t="s">
        <v>96</v>
      </c>
      <c r="E34" s="22">
        <v>1995</v>
      </c>
      <c r="F34" s="22" t="s">
        <v>59</v>
      </c>
      <c r="G34" s="22" t="s">
        <v>49</v>
      </c>
      <c r="H34" s="23">
        <v>2.1350578703703701E-2</v>
      </c>
      <c r="I34" s="26">
        <f t="shared" si="0"/>
        <v>2.4999999999999988E-3</v>
      </c>
      <c r="J34" s="49" t="s">
        <v>59</v>
      </c>
      <c r="K34" s="19">
        <v>1.8850578703703703E-2</v>
      </c>
    </row>
    <row r="35" spans="1:11" ht="15.75">
      <c r="A35" s="22">
        <v>13</v>
      </c>
      <c r="B35" s="22">
        <v>38</v>
      </c>
      <c r="C35" s="22">
        <v>105051</v>
      </c>
      <c r="D35" s="22" t="s">
        <v>169</v>
      </c>
      <c r="E35" s="22">
        <v>1996</v>
      </c>
      <c r="F35" s="22" t="s">
        <v>59</v>
      </c>
      <c r="G35" s="22" t="s">
        <v>62</v>
      </c>
      <c r="H35" s="23">
        <v>2.1355671296296296E-2</v>
      </c>
      <c r="I35" s="26">
        <f t="shared" si="0"/>
        <v>2.5050925925925935E-3</v>
      </c>
      <c r="J35" s="49" t="s">
        <v>59</v>
      </c>
      <c r="K35" s="19">
        <v>1.8850578703703703E-2</v>
      </c>
    </row>
    <row r="36" spans="1:11" ht="15.75">
      <c r="A36" s="22">
        <v>14</v>
      </c>
      <c r="B36" s="22">
        <v>99</v>
      </c>
      <c r="C36" s="22"/>
      <c r="D36" s="22" t="s">
        <v>170</v>
      </c>
      <c r="E36" s="22">
        <v>1998</v>
      </c>
      <c r="F36" s="22" t="s">
        <v>59</v>
      </c>
      <c r="G36" s="22" t="s">
        <v>50</v>
      </c>
      <c r="H36" s="23">
        <v>2.1444212962962964E-2</v>
      </c>
      <c r="I36" s="26">
        <f t="shared" si="0"/>
        <v>2.5936342592592608E-3</v>
      </c>
      <c r="J36" s="49" t="s">
        <v>59</v>
      </c>
      <c r="K36" s="19">
        <v>1.8850578703703703E-2</v>
      </c>
    </row>
    <row r="37" spans="1:11" ht="15.75">
      <c r="A37" s="22">
        <v>15</v>
      </c>
      <c r="B37" s="22">
        <v>100</v>
      </c>
      <c r="C37" s="22"/>
      <c r="D37" s="22" t="s">
        <v>99</v>
      </c>
      <c r="E37" s="22">
        <v>1995</v>
      </c>
      <c r="F37" s="22" t="s">
        <v>48</v>
      </c>
      <c r="G37" s="22" t="s">
        <v>171</v>
      </c>
      <c r="H37" s="23">
        <v>2.1567592592592593E-2</v>
      </c>
      <c r="I37" s="26">
        <f t="shared" si="0"/>
        <v>2.7170138888888903E-3</v>
      </c>
      <c r="J37" s="49" t="s">
        <v>59</v>
      </c>
      <c r="K37" s="19">
        <v>1.8850578703703703E-2</v>
      </c>
    </row>
    <row r="38" spans="1:11" ht="15.75">
      <c r="A38" s="22">
        <v>16</v>
      </c>
      <c r="B38" s="22">
        <v>14</v>
      </c>
      <c r="C38" s="22">
        <v>0</v>
      </c>
      <c r="D38" s="22" t="s">
        <v>172</v>
      </c>
      <c r="E38" s="22">
        <v>1996</v>
      </c>
      <c r="F38" s="22" t="s">
        <v>59</v>
      </c>
      <c r="G38" s="22" t="s">
        <v>65</v>
      </c>
      <c r="H38" s="23">
        <v>2.1646064814814816E-2</v>
      </c>
      <c r="I38" s="26">
        <f t="shared" si="0"/>
        <v>2.7954861111111132E-3</v>
      </c>
      <c r="J38" s="49" t="s">
        <v>59</v>
      </c>
      <c r="K38" s="19">
        <v>1.8850578703703703E-2</v>
      </c>
    </row>
    <row r="39" spans="1:11" ht="15.75">
      <c r="A39" s="22">
        <v>17</v>
      </c>
      <c r="B39" s="22">
        <v>34</v>
      </c>
      <c r="C39" s="22">
        <v>103023</v>
      </c>
      <c r="D39" s="22" t="s">
        <v>101</v>
      </c>
      <c r="E39" s="22">
        <v>1994</v>
      </c>
      <c r="F39" s="22" t="s">
        <v>59</v>
      </c>
      <c r="G39" s="22" t="s">
        <v>57</v>
      </c>
      <c r="H39" s="23">
        <v>2.2160648148148148E-2</v>
      </c>
      <c r="I39" s="26">
        <f t="shared" si="0"/>
        <v>3.3100694444444453E-3</v>
      </c>
      <c r="J39" s="49" t="s">
        <v>59</v>
      </c>
      <c r="K39" s="19">
        <v>1.8850578703703703E-2</v>
      </c>
    </row>
    <row r="40" spans="1:11" ht="15.75">
      <c r="A40" s="22">
        <v>18</v>
      </c>
      <c r="B40" s="22">
        <v>29</v>
      </c>
      <c r="C40" s="22">
        <v>105266</v>
      </c>
      <c r="D40" s="22" t="s">
        <v>173</v>
      </c>
      <c r="E40" s="22">
        <v>1997</v>
      </c>
      <c r="F40" s="22" t="s">
        <v>59</v>
      </c>
      <c r="G40" s="22" t="s">
        <v>124</v>
      </c>
      <c r="H40" s="23">
        <v>2.2298611111111113E-2</v>
      </c>
      <c r="I40" s="26">
        <f t="shared" si="0"/>
        <v>3.4480324074074101E-3</v>
      </c>
      <c r="J40" s="49" t="s">
        <v>59</v>
      </c>
      <c r="K40" s="19">
        <v>1.8850578703703703E-2</v>
      </c>
    </row>
    <row r="41" spans="1:11" ht="15.75">
      <c r="A41" s="22">
        <v>19</v>
      </c>
      <c r="B41" s="22">
        <v>30</v>
      </c>
      <c r="C41" s="22">
        <v>101578</v>
      </c>
      <c r="D41" s="22" t="s">
        <v>97</v>
      </c>
      <c r="E41" s="22">
        <v>1995</v>
      </c>
      <c r="F41" s="22" t="s">
        <v>59</v>
      </c>
      <c r="G41" s="22" t="s">
        <v>62</v>
      </c>
      <c r="H41" s="23">
        <v>2.2349074074074077E-2</v>
      </c>
      <c r="I41" s="26">
        <f t="shared" si="0"/>
        <v>3.498495370370374E-3</v>
      </c>
      <c r="J41" s="49" t="s">
        <v>59</v>
      </c>
      <c r="K41" s="19">
        <v>1.8850578703703703E-2</v>
      </c>
    </row>
    <row r="42" spans="1:11" ht="15.75">
      <c r="A42" s="22">
        <v>20</v>
      </c>
      <c r="B42" s="22">
        <v>37</v>
      </c>
      <c r="C42" s="22">
        <v>104917</v>
      </c>
      <c r="D42" s="22" t="s">
        <v>104</v>
      </c>
      <c r="E42" s="22">
        <v>1996</v>
      </c>
      <c r="F42" s="22" t="s">
        <v>59</v>
      </c>
      <c r="G42" s="22" t="s">
        <v>124</v>
      </c>
      <c r="H42" s="23">
        <v>2.2479513888888889E-2</v>
      </c>
      <c r="I42" s="26">
        <f t="shared" si="0"/>
        <v>3.6289351851851864E-3</v>
      </c>
      <c r="J42" s="49" t="s">
        <v>59</v>
      </c>
      <c r="K42" s="19">
        <v>1.8850578703703703E-2</v>
      </c>
    </row>
    <row r="43" spans="1:11" ht="15.75">
      <c r="A43" s="22">
        <v>21</v>
      </c>
      <c r="B43" s="22">
        <v>33</v>
      </c>
      <c r="C43" s="22">
        <v>106525</v>
      </c>
      <c r="D43" s="22" t="s">
        <v>110</v>
      </c>
      <c r="E43" s="22">
        <v>1997</v>
      </c>
      <c r="F43" s="22" t="s">
        <v>59</v>
      </c>
      <c r="G43" s="22" t="s">
        <v>124</v>
      </c>
      <c r="H43" s="23">
        <v>2.2731365740740739E-2</v>
      </c>
      <c r="I43" s="26">
        <f t="shared" si="0"/>
        <v>3.8807870370370368E-3</v>
      </c>
      <c r="J43" s="49" t="s">
        <v>119</v>
      </c>
      <c r="K43" s="19">
        <v>1.8850578703703703E-2</v>
      </c>
    </row>
    <row r="44" spans="1:11" ht="15.75">
      <c r="A44" s="22">
        <v>22</v>
      </c>
      <c r="B44" s="22">
        <v>17</v>
      </c>
      <c r="C44" s="22">
        <v>105344</v>
      </c>
      <c r="D44" s="22" t="s">
        <v>91</v>
      </c>
      <c r="E44" s="22">
        <v>1995</v>
      </c>
      <c r="F44" s="22" t="s">
        <v>59</v>
      </c>
      <c r="G44" s="22" t="s">
        <v>49</v>
      </c>
      <c r="H44" s="23">
        <v>2.2819791666666669E-2</v>
      </c>
      <c r="I44" s="26">
        <f t="shared" si="0"/>
        <v>3.9692129629629661E-3</v>
      </c>
      <c r="J44" s="49" t="s">
        <v>119</v>
      </c>
      <c r="K44" s="19">
        <v>1.8850578703703703E-2</v>
      </c>
    </row>
    <row r="45" spans="1:11" ht="15.75">
      <c r="A45" s="22">
        <v>23</v>
      </c>
      <c r="B45" s="22">
        <v>41</v>
      </c>
      <c r="C45" s="22">
        <v>105050</v>
      </c>
      <c r="D45" s="22" t="s">
        <v>174</v>
      </c>
      <c r="E45" s="22">
        <v>1996</v>
      </c>
      <c r="F45" s="22" t="s">
        <v>59</v>
      </c>
      <c r="G45" s="22" t="s">
        <v>62</v>
      </c>
      <c r="H45" s="23">
        <v>2.2922916666666668E-2</v>
      </c>
      <c r="I45" s="26">
        <f t="shared" si="0"/>
        <v>4.0723379629629651E-3</v>
      </c>
      <c r="J45" s="49" t="s">
        <v>119</v>
      </c>
      <c r="K45" s="19">
        <v>1.8850578703703703E-2</v>
      </c>
    </row>
    <row r="46" spans="1:11" ht="15.75">
      <c r="A46" s="22">
        <v>24</v>
      </c>
      <c r="B46" s="22">
        <v>71</v>
      </c>
      <c r="C46" s="22"/>
      <c r="D46" s="22" t="s">
        <v>94</v>
      </c>
      <c r="E46" s="22">
        <v>1997</v>
      </c>
      <c r="F46" s="22" t="s">
        <v>59</v>
      </c>
      <c r="G46" s="22" t="s">
        <v>123</v>
      </c>
      <c r="H46" s="23">
        <v>2.3001157407407408E-2</v>
      </c>
      <c r="I46" s="26">
        <f t="shared" si="0"/>
        <v>4.1505787037037049E-3</v>
      </c>
      <c r="J46" s="49" t="s">
        <v>119</v>
      </c>
      <c r="K46" s="19">
        <v>1.8850578703703703E-2</v>
      </c>
    </row>
    <row r="47" spans="1:11" ht="15.75">
      <c r="A47" s="22">
        <v>25</v>
      </c>
      <c r="B47" s="22">
        <v>75</v>
      </c>
      <c r="C47" s="22"/>
      <c r="D47" s="22" t="s">
        <v>175</v>
      </c>
      <c r="E47" s="22">
        <v>1996</v>
      </c>
      <c r="F47" s="22" t="s">
        <v>59</v>
      </c>
      <c r="G47" s="22" t="s">
        <v>56</v>
      </c>
      <c r="H47" s="23">
        <v>2.3018518518518521E-2</v>
      </c>
      <c r="I47" s="26">
        <f t="shared" si="0"/>
        <v>4.1679398148148188E-3</v>
      </c>
      <c r="J47" s="49" t="s">
        <v>119</v>
      </c>
      <c r="K47" s="19">
        <v>1.8850578703703703E-2</v>
      </c>
    </row>
    <row r="48" spans="1:11" ht="15.75">
      <c r="A48" s="22">
        <v>26</v>
      </c>
      <c r="B48" s="22">
        <v>15</v>
      </c>
      <c r="C48" s="22">
        <v>105345</v>
      </c>
      <c r="D48" s="22" t="s">
        <v>106</v>
      </c>
      <c r="E48" s="22">
        <v>1995</v>
      </c>
      <c r="F48" s="22" t="s">
        <v>59</v>
      </c>
      <c r="G48" s="22" t="s">
        <v>49</v>
      </c>
      <c r="H48" s="23">
        <v>2.3030902777777775E-2</v>
      </c>
      <c r="I48" s="26">
        <f t="shared" si="0"/>
        <v>4.1803240740740724E-3</v>
      </c>
      <c r="J48" s="49" t="s">
        <v>119</v>
      </c>
      <c r="K48" s="19">
        <v>1.8850578703703703E-2</v>
      </c>
    </row>
    <row r="49" spans="1:11" ht="15.75">
      <c r="A49" s="22">
        <v>27</v>
      </c>
      <c r="B49" s="22">
        <v>64</v>
      </c>
      <c r="C49" s="22"/>
      <c r="D49" s="22" t="s">
        <v>176</v>
      </c>
      <c r="E49" s="22">
        <v>1995</v>
      </c>
      <c r="F49" s="22" t="s">
        <v>59</v>
      </c>
      <c r="G49" s="22" t="s">
        <v>124</v>
      </c>
      <c r="H49" s="23">
        <v>2.3052546296296297E-2</v>
      </c>
      <c r="I49" s="26">
        <f t="shared" si="0"/>
        <v>4.2019675925925939E-3</v>
      </c>
      <c r="J49" s="49" t="s">
        <v>119</v>
      </c>
      <c r="K49" s="19">
        <v>1.8850578703703703E-2</v>
      </c>
    </row>
    <row r="50" spans="1:11" ht="15.75">
      <c r="A50" s="22">
        <v>28</v>
      </c>
      <c r="B50" s="22">
        <v>48</v>
      </c>
      <c r="C50" s="22">
        <v>103477</v>
      </c>
      <c r="D50" s="22" t="s">
        <v>177</v>
      </c>
      <c r="E50" s="22">
        <v>1994</v>
      </c>
      <c r="F50" s="22" t="s">
        <v>59</v>
      </c>
      <c r="G50" s="22" t="s">
        <v>178</v>
      </c>
      <c r="H50" s="23">
        <v>2.3066435185185183E-2</v>
      </c>
      <c r="I50" s="26">
        <f t="shared" si="0"/>
        <v>4.2158564814814802E-3</v>
      </c>
      <c r="J50" s="49" t="s">
        <v>119</v>
      </c>
      <c r="K50" s="19">
        <v>1.8850578703703703E-2</v>
      </c>
    </row>
    <row r="51" spans="1:11" ht="15.75">
      <c r="A51" s="22">
        <v>29</v>
      </c>
      <c r="B51" s="22">
        <v>53</v>
      </c>
      <c r="C51" s="22">
        <v>105264</v>
      </c>
      <c r="D51" s="22" t="s">
        <v>179</v>
      </c>
      <c r="E51" s="22">
        <v>1998</v>
      </c>
      <c r="F51" s="22" t="s">
        <v>59</v>
      </c>
      <c r="G51" s="22" t="s">
        <v>124</v>
      </c>
      <c r="H51" s="23">
        <v>2.3110416666666671E-2</v>
      </c>
      <c r="I51" s="26">
        <f t="shared" si="0"/>
        <v>4.2598379629629687E-3</v>
      </c>
      <c r="J51" s="49" t="s">
        <v>119</v>
      </c>
      <c r="K51" s="19">
        <v>1.8850578703703703E-2</v>
      </c>
    </row>
    <row r="52" spans="1:11" ht="15.75">
      <c r="A52" s="22">
        <v>30</v>
      </c>
      <c r="B52" s="22">
        <v>49</v>
      </c>
      <c r="C52" s="22">
        <v>106524</v>
      </c>
      <c r="D52" s="22" t="s">
        <v>95</v>
      </c>
      <c r="E52" s="22">
        <v>1997</v>
      </c>
      <c r="F52" s="22" t="s">
        <v>59</v>
      </c>
      <c r="G52" s="22" t="s">
        <v>124</v>
      </c>
      <c r="H52" s="23">
        <v>2.3286574074074071E-2</v>
      </c>
      <c r="I52" s="26">
        <f t="shared" si="0"/>
        <v>4.4359953703703679E-3</v>
      </c>
      <c r="J52" s="49" t="s">
        <v>119</v>
      </c>
      <c r="K52" s="19">
        <v>1.8850578703703703E-2</v>
      </c>
    </row>
    <row r="53" spans="1:11" ht="15.75">
      <c r="A53" s="22">
        <v>31</v>
      </c>
      <c r="B53" s="22">
        <v>101</v>
      </c>
      <c r="C53" s="22"/>
      <c r="D53" s="22" t="s">
        <v>180</v>
      </c>
      <c r="E53" s="22">
        <v>1998</v>
      </c>
      <c r="F53" s="22" t="s">
        <v>59</v>
      </c>
      <c r="G53" s="22" t="s">
        <v>50</v>
      </c>
      <c r="H53" s="23">
        <v>2.3340509259259262E-2</v>
      </c>
      <c r="I53" s="26">
        <f t="shared" si="0"/>
        <v>4.4899305555555595E-3</v>
      </c>
      <c r="J53" s="49" t="s">
        <v>119</v>
      </c>
      <c r="K53" s="19">
        <v>1.8850578703703703E-2</v>
      </c>
    </row>
    <row r="54" spans="1:11" ht="15.75">
      <c r="A54" s="22">
        <v>32</v>
      </c>
      <c r="B54" s="22">
        <v>98</v>
      </c>
      <c r="C54" s="22"/>
      <c r="D54" s="22" t="s">
        <v>112</v>
      </c>
      <c r="E54" s="22">
        <v>1997</v>
      </c>
      <c r="F54" s="22" t="s">
        <v>59</v>
      </c>
      <c r="G54" s="22" t="s">
        <v>124</v>
      </c>
      <c r="H54" s="23">
        <v>2.3740856481481481E-2</v>
      </c>
      <c r="I54" s="26">
        <f t="shared" si="0"/>
        <v>4.8902777777777781E-3</v>
      </c>
      <c r="J54" s="49" t="s">
        <v>119</v>
      </c>
      <c r="K54" s="19">
        <v>1.8850578703703703E-2</v>
      </c>
    </row>
    <row r="55" spans="1:11" ht="15.75">
      <c r="A55" s="22">
        <v>33</v>
      </c>
      <c r="B55" s="22">
        <v>62</v>
      </c>
      <c r="C55" s="22"/>
      <c r="D55" s="22" t="s">
        <v>181</v>
      </c>
      <c r="E55" s="22">
        <v>1998</v>
      </c>
      <c r="F55" s="22" t="s">
        <v>59</v>
      </c>
      <c r="G55" s="22" t="s">
        <v>124</v>
      </c>
      <c r="H55" s="23">
        <v>2.3746759259259259E-2</v>
      </c>
      <c r="I55" s="26">
        <f t="shared" si="0"/>
        <v>4.8961805555555564E-3</v>
      </c>
      <c r="J55" s="49" t="s">
        <v>119</v>
      </c>
      <c r="K55" s="19">
        <v>1.8850578703703703E-2</v>
      </c>
    </row>
    <row r="56" spans="1:11" ht="15.75">
      <c r="A56" s="22">
        <v>34</v>
      </c>
      <c r="B56" s="22">
        <v>79</v>
      </c>
      <c r="C56" s="22"/>
      <c r="D56" s="22" t="s">
        <v>109</v>
      </c>
      <c r="E56" s="22">
        <v>1994</v>
      </c>
      <c r="F56" s="22" t="s">
        <v>59</v>
      </c>
      <c r="G56" s="22" t="s">
        <v>71</v>
      </c>
      <c r="H56" s="23">
        <v>2.3770833333333328E-2</v>
      </c>
      <c r="I56" s="26">
        <f t="shared" si="0"/>
        <v>4.9202546296296251E-3</v>
      </c>
      <c r="J56" s="49" t="s">
        <v>119</v>
      </c>
      <c r="K56" s="19">
        <v>1.8850578703703703E-2</v>
      </c>
    </row>
    <row r="57" spans="1:11" ht="15.75">
      <c r="A57" s="22">
        <v>35</v>
      </c>
      <c r="B57" s="22">
        <v>35</v>
      </c>
      <c r="C57" s="22">
        <v>106436</v>
      </c>
      <c r="D57" s="22" t="s">
        <v>182</v>
      </c>
      <c r="E57" s="22">
        <v>1998</v>
      </c>
      <c r="F57" s="22" t="s">
        <v>59</v>
      </c>
      <c r="G57" s="22" t="s">
        <v>124</v>
      </c>
      <c r="H57" s="23">
        <v>2.3852430555555554E-2</v>
      </c>
      <c r="I57" s="26">
        <f t="shared" si="0"/>
        <v>5.0018518518518511E-3</v>
      </c>
      <c r="J57" s="49" t="s">
        <v>119</v>
      </c>
      <c r="K57" s="19">
        <v>1.8850578703703703E-2</v>
      </c>
    </row>
    <row r="58" spans="1:11" ht="15.75">
      <c r="A58" s="22">
        <v>36</v>
      </c>
      <c r="B58" s="22">
        <v>84</v>
      </c>
      <c r="C58" s="22"/>
      <c r="D58" s="22" t="s">
        <v>105</v>
      </c>
      <c r="E58" s="22">
        <v>1997</v>
      </c>
      <c r="F58" s="22" t="s">
        <v>59</v>
      </c>
      <c r="G58" s="22" t="s">
        <v>124</v>
      </c>
      <c r="H58" s="23">
        <v>2.403622685185185E-2</v>
      </c>
      <c r="I58" s="26">
        <f t="shared" si="0"/>
        <v>5.1856481481481476E-3</v>
      </c>
      <c r="J58" s="49" t="s">
        <v>119</v>
      </c>
      <c r="K58" s="19">
        <v>1.8850578703703703E-2</v>
      </c>
    </row>
    <row r="59" spans="1:11" ht="15.75">
      <c r="A59" s="22">
        <v>37</v>
      </c>
      <c r="B59" s="22">
        <v>42</v>
      </c>
      <c r="C59" s="22">
        <v>105796</v>
      </c>
      <c r="D59" s="22" t="s">
        <v>116</v>
      </c>
      <c r="E59" s="22">
        <v>1994</v>
      </c>
      <c r="F59" s="22" t="s">
        <v>59</v>
      </c>
      <c r="G59" s="22" t="s">
        <v>57</v>
      </c>
      <c r="H59" s="23">
        <v>2.4234953703703706E-2</v>
      </c>
      <c r="I59" s="26">
        <f t="shared" si="0"/>
        <v>5.3843750000000037E-3</v>
      </c>
      <c r="J59" s="49" t="s">
        <v>119</v>
      </c>
      <c r="K59" s="19">
        <v>1.8850578703703703E-2</v>
      </c>
    </row>
    <row r="60" spans="1:11" ht="15.75">
      <c r="A60" s="22">
        <v>38</v>
      </c>
      <c r="B60" s="22">
        <v>31</v>
      </c>
      <c r="C60" s="22">
        <v>106522</v>
      </c>
      <c r="D60" s="22" t="s">
        <v>183</v>
      </c>
      <c r="E60" s="22">
        <v>1998</v>
      </c>
      <c r="F60" s="22" t="s">
        <v>59</v>
      </c>
      <c r="G60" s="22" t="s">
        <v>124</v>
      </c>
      <c r="H60" s="23">
        <v>2.4687962962962964E-2</v>
      </c>
      <c r="I60" s="26">
        <f t="shared" si="0"/>
        <v>5.8373842592592609E-3</v>
      </c>
      <c r="J60" s="49" t="s">
        <v>119</v>
      </c>
      <c r="K60" s="19">
        <v>1.8850578703703703E-2</v>
      </c>
    </row>
    <row r="61" spans="1:11" ht="15.75">
      <c r="A61" s="22">
        <v>39</v>
      </c>
      <c r="B61" s="22">
        <v>66</v>
      </c>
      <c r="C61" s="22"/>
      <c r="D61" s="22" t="s">
        <v>184</v>
      </c>
      <c r="E61" s="22">
        <v>1997</v>
      </c>
      <c r="F61" s="22" t="s">
        <v>59</v>
      </c>
      <c r="G61" s="22" t="s">
        <v>124</v>
      </c>
      <c r="H61" s="23">
        <v>2.5219328703703702E-2</v>
      </c>
      <c r="I61" s="26">
        <f t="shared" si="0"/>
        <v>6.3687499999999994E-3</v>
      </c>
      <c r="J61" s="49" t="s">
        <v>119</v>
      </c>
      <c r="K61" s="19">
        <v>1.8850578703703703E-2</v>
      </c>
    </row>
    <row r="62" spans="1:11" ht="15.75">
      <c r="A62" s="22">
        <v>40</v>
      </c>
      <c r="B62" s="22">
        <v>85</v>
      </c>
      <c r="C62" s="22"/>
      <c r="D62" s="22" t="s">
        <v>185</v>
      </c>
      <c r="E62" s="22">
        <v>1996</v>
      </c>
      <c r="F62" s="22" t="s">
        <v>59</v>
      </c>
      <c r="G62" s="22" t="s">
        <v>56</v>
      </c>
      <c r="H62" s="23">
        <v>2.5230208333333334E-2</v>
      </c>
      <c r="I62" s="26">
        <f t="shared" si="0"/>
        <v>6.3796296296296309E-3</v>
      </c>
      <c r="J62" s="49" t="s">
        <v>119</v>
      </c>
      <c r="K62" s="19">
        <v>1.8850578703703703E-2</v>
      </c>
    </row>
    <row r="63" spans="1:11" ht="15.75">
      <c r="A63" s="22">
        <v>41</v>
      </c>
      <c r="B63" s="22">
        <v>97</v>
      </c>
      <c r="C63" s="22"/>
      <c r="D63" s="22" t="s">
        <v>114</v>
      </c>
      <c r="E63" s="22">
        <v>1994</v>
      </c>
      <c r="F63" s="22" t="s">
        <v>59</v>
      </c>
      <c r="G63" s="22" t="s">
        <v>103</v>
      </c>
      <c r="H63" s="23">
        <v>2.5984606481481484E-2</v>
      </c>
      <c r="I63" s="26">
        <f t="shared" si="0"/>
        <v>7.1340277777777808E-3</v>
      </c>
      <c r="J63" s="49" t="s">
        <v>231</v>
      </c>
      <c r="K63" s="19">
        <v>1.8850578703703703E-2</v>
      </c>
    </row>
    <row r="64" spans="1:11" ht="15.75">
      <c r="A64" s="22">
        <v>42</v>
      </c>
      <c r="B64" s="22">
        <v>45</v>
      </c>
      <c r="C64" s="22">
        <v>105351</v>
      </c>
      <c r="D64" s="22" t="s">
        <v>186</v>
      </c>
      <c r="E64" s="22">
        <v>1995</v>
      </c>
      <c r="F64" s="22" t="s">
        <v>59</v>
      </c>
      <c r="G64" s="22" t="s">
        <v>57</v>
      </c>
      <c r="H64" s="23">
        <v>2.6474305555555553E-2</v>
      </c>
      <c r="I64" s="26">
        <f t="shared" si="0"/>
        <v>7.6237268518518503E-3</v>
      </c>
      <c r="J64" s="49" t="s">
        <v>231</v>
      </c>
      <c r="K64" s="19">
        <v>1.8850578703703703E-2</v>
      </c>
    </row>
    <row r="65" spans="1:11" ht="15.75">
      <c r="A65" s="29" t="s">
        <v>24</v>
      </c>
      <c r="B65" s="29"/>
      <c r="C65" s="29"/>
      <c r="D65" s="29"/>
      <c r="E65" s="29"/>
      <c r="F65" s="29"/>
      <c r="G65" s="29"/>
      <c r="H65" s="30"/>
      <c r="I65" s="31"/>
      <c r="J65" s="31"/>
      <c r="K65" s="19"/>
    </row>
    <row r="66" spans="1:11" ht="15.75">
      <c r="A66" s="22"/>
      <c r="B66" s="22">
        <v>1</v>
      </c>
      <c r="C66" s="22"/>
      <c r="D66" s="22" t="s">
        <v>209</v>
      </c>
      <c r="E66" s="22">
        <v>1994</v>
      </c>
      <c r="F66" s="22" t="s">
        <v>48</v>
      </c>
      <c r="G66" s="22" t="s">
        <v>71</v>
      </c>
      <c r="H66" s="23"/>
      <c r="I66" s="26"/>
      <c r="J66" s="26"/>
      <c r="K66" s="19"/>
    </row>
    <row r="67" spans="1:11" ht="15.75">
      <c r="A67" s="22"/>
      <c r="B67" s="22">
        <v>8</v>
      </c>
      <c r="C67" s="22"/>
      <c r="D67" s="22" t="s">
        <v>210</v>
      </c>
      <c r="E67" s="22">
        <v>1996</v>
      </c>
      <c r="F67" s="22" t="s">
        <v>48</v>
      </c>
      <c r="G67" s="22" t="s">
        <v>71</v>
      </c>
      <c r="H67" s="23"/>
      <c r="I67" s="26"/>
      <c r="J67" s="26"/>
      <c r="K67" s="19"/>
    </row>
    <row r="68" spans="1:11" ht="15.75">
      <c r="A68" s="22"/>
      <c r="B68" s="22">
        <v>19</v>
      </c>
      <c r="C68" s="22"/>
      <c r="D68" s="22" t="s">
        <v>211</v>
      </c>
      <c r="E68" s="22">
        <v>1995</v>
      </c>
      <c r="F68" s="22" t="s">
        <v>48</v>
      </c>
      <c r="G68" s="22" t="s">
        <v>49</v>
      </c>
      <c r="H68" s="23"/>
      <c r="I68" s="26"/>
      <c r="J68" s="26"/>
      <c r="K68" s="19"/>
    </row>
    <row r="69" spans="1:11" ht="15.75">
      <c r="A69" s="22"/>
      <c r="B69" s="22">
        <v>20</v>
      </c>
      <c r="C69" s="22"/>
      <c r="D69" s="22" t="s">
        <v>212</v>
      </c>
      <c r="E69" s="22">
        <v>1994</v>
      </c>
      <c r="F69" s="22" t="s">
        <v>48</v>
      </c>
      <c r="G69" s="22" t="s">
        <v>49</v>
      </c>
      <c r="H69" s="23"/>
      <c r="I69" s="26"/>
      <c r="J69" s="26"/>
      <c r="K69" s="19"/>
    </row>
    <row r="70" spans="1:11" ht="15.75">
      <c r="A70" s="22"/>
      <c r="B70" s="22">
        <v>21</v>
      </c>
      <c r="C70" s="22"/>
      <c r="D70" s="22" t="s">
        <v>230</v>
      </c>
      <c r="E70" s="22">
        <v>1995</v>
      </c>
      <c r="F70" s="22" t="s">
        <v>51</v>
      </c>
      <c r="G70" s="22" t="s">
        <v>49</v>
      </c>
      <c r="H70" s="23"/>
      <c r="I70" s="26"/>
      <c r="J70" s="26"/>
      <c r="K70" s="19"/>
    </row>
    <row r="71" spans="1:11" ht="15.75">
      <c r="A71" s="22"/>
      <c r="B71" s="22">
        <v>22</v>
      </c>
      <c r="C71" s="22"/>
      <c r="D71" s="22" t="s">
        <v>213</v>
      </c>
      <c r="E71" s="22">
        <v>1995</v>
      </c>
      <c r="F71" s="22" t="s">
        <v>48</v>
      </c>
      <c r="G71" s="22" t="s">
        <v>88</v>
      </c>
      <c r="H71" s="23"/>
      <c r="I71" s="26"/>
      <c r="J71" s="26"/>
      <c r="K71" s="19"/>
    </row>
    <row r="72" spans="1:11" ht="15.75">
      <c r="A72" s="22"/>
      <c r="B72" s="22">
        <v>39</v>
      </c>
      <c r="C72" s="22"/>
      <c r="D72" s="22" t="s">
        <v>214</v>
      </c>
      <c r="E72" s="22">
        <v>1997</v>
      </c>
      <c r="F72" s="22" t="s">
        <v>59</v>
      </c>
      <c r="G72" s="22" t="s">
        <v>57</v>
      </c>
      <c r="H72" s="23"/>
      <c r="I72" s="26"/>
      <c r="J72" s="26"/>
      <c r="K72" s="19"/>
    </row>
    <row r="73" spans="1:11" ht="15.75">
      <c r="A73" s="22"/>
      <c r="B73" s="22">
        <v>44</v>
      </c>
      <c r="C73" s="22"/>
      <c r="D73" s="22" t="s">
        <v>215</v>
      </c>
      <c r="E73" s="22">
        <v>1998</v>
      </c>
      <c r="F73" s="22" t="s">
        <v>59</v>
      </c>
      <c r="G73" s="22" t="s">
        <v>124</v>
      </c>
      <c r="H73" s="23"/>
      <c r="I73" s="26"/>
      <c r="J73" s="26"/>
      <c r="K73" s="19"/>
    </row>
    <row r="74" spans="1:11" ht="15.75">
      <c r="A74" s="22"/>
      <c r="B74" s="22">
        <v>46</v>
      </c>
      <c r="C74" s="22"/>
      <c r="D74" s="22" t="s">
        <v>216</v>
      </c>
      <c r="E74" s="22">
        <v>1998</v>
      </c>
      <c r="F74" s="22" t="s">
        <v>59</v>
      </c>
      <c r="G74" s="22" t="s">
        <v>124</v>
      </c>
      <c r="H74" s="23"/>
      <c r="I74" s="26"/>
      <c r="J74" s="26"/>
      <c r="K74" s="19"/>
    </row>
    <row r="75" spans="1:11" ht="15.75">
      <c r="A75" s="22"/>
      <c r="B75" s="22">
        <v>47</v>
      </c>
      <c r="C75" s="22"/>
      <c r="D75" s="22" t="s">
        <v>217</v>
      </c>
      <c r="E75" s="22">
        <v>1996</v>
      </c>
      <c r="F75" s="22" t="s">
        <v>59</v>
      </c>
      <c r="G75" s="22" t="s">
        <v>124</v>
      </c>
      <c r="H75" s="23"/>
      <c r="I75" s="26"/>
      <c r="J75" s="26"/>
      <c r="K75" s="19"/>
    </row>
    <row r="76" spans="1:11" ht="15.75">
      <c r="A76" s="22"/>
      <c r="B76" s="22">
        <v>50</v>
      </c>
      <c r="C76" s="22"/>
      <c r="D76" s="22" t="s">
        <v>218</v>
      </c>
      <c r="E76" s="22">
        <v>1994</v>
      </c>
      <c r="F76" s="22" t="s">
        <v>59</v>
      </c>
      <c r="G76" s="22" t="s">
        <v>57</v>
      </c>
      <c r="H76" s="23"/>
      <c r="I76" s="26"/>
      <c r="J76" s="26"/>
      <c r="K76" s="19"/>
    </row>
    <row r="77" spans="1:11" ht="15.75">
      <c r="A77" s="22"/>
      <c r="B77" s="22">
        <v>57</v>
      </c>
      <c r="C77" s="22"/>
      <c r="D77" s="22" t="s">
        <v>219</v>
      </c>
      <c r="E77" s="22">
        <v>1996</v>
      </c>
      <c r="F77" s="22" t="s">
        <v>59</v>
      </c>
      <c r="G77" s="22" t="s">
        <v>62</v>
      </c>
      <c r="H77" s="23"/>
      <c r="I77" s="26"/>
      <c r="J77" s="26"/>
      <c r="K77" s="19"/>
    </row>
    <row r="78" spans="1:11" ht="15.75">
      <c r="A78" s="22"/>
      <c r="B78" s="22">
        <v>63</v>
      </c>
      <c r="C78" s="22"/>
      <c r="D78" s="22" t="s">
        <v>220</v>
      </c>
      <c r="E78" s="22">
        <v>1997</v>
      </c>
      <c r="F78" s="22" t="s">
        <v>59</v>
      </c>
      <c r="G78" s="22" t="s">
        <v>49</v>
      </c>
      <c r="H78" s="23"/>
      <c r="I78" s="26"/>
      <c r="J78" s="26"/>
      <c r="K78" s="19"/>
    </row>
    <row r="79" spans="1:11" ht="15.75">
      <c r="A79" s="22"/>
      <c r="B79" s="22">
        <v>65</v>
      </c>
      <c r="C79" s="22"/>
      <c r="D79" s="22" t="s">
        <v>221</v>
      </c>
      <c r="E79" s="22">
        <v>1996</v>
      </c>
      <c r="F79" s="22" t="s">
        <v>59</v>
      </c>
      <c r="G79" s="22" t="s">
        <v>65</v>
      </c>
      <c r="H79" s="23"/>
      <c r="I79" s="26"/>
      <c r="J79" s="26"/>
      <c r="K79" s="19"/>
    </row>
    <row r="80" spans="1:11" ht="15.75">
      <c r="A80" s="22"/>
      <c r="B80" s="22">
        <v>68</v>
      </c>
      <c r="C80" s="22"/>
      <c r="D80" s="22" t="s">
        <v>222</v>
      </c>
      <c r="E80" s="22">
        <v>1994</v>
      </c>
      <c r="F80" s="22" t="s">
        <v>59</v>
      </c>
      <c r="G80" s="22" t="s">
        <v>124</v>
      </c>
      <c r="H80" s="23"/>
      <c r="I80" s="26"/>
      <c r="J80" s="26"/>
      <c r="K80" s="19"/>
    </row>
    <row r="81" spans="1:11" ht="15.75">
      <c r="A81" s="22"/>
      <c r="B81" s="22">
        <v>78</v>
      </c>
      <c r="C81" s="22"/>
      <c r="D81" s="22" t="s">
        <v>223</v>
      </c>
      <c r="E81" s="22">
        <v>1997</v>
      </c>
      <c r="F81" s="22" t="s">
        <v>59</v>
      </c>
      <c r="G81" s="22" t="s">
        <v>49</v>
      </c>
      <c r="H81" s="23"/>
      <c r="I81" s="26"/>
      <c r="J81" s="26"/>
      <c r="K81" s="19"/>
    </row>
    <row r="82" spans="1:11" ht="15.75">
      <c r="A82" s="22"/>
      <c r="B82" s="22">
        <v>81</v>
      </c>
      <c r="C82" s="22"/>
      <c r="D82" s="22" t="s">
        <v>224</v>
      </c>
      <c r="E82" s="22">
        <v>1994</v>
      </c>
      <c r="F82" s="22" t="s">
        <v>59</v>
      </c>
      <c r="G82" s="22" t="s">
        <v>197</v>
      </c>
      <c r="H82" s="23"/>
      <c r="I82" s="26"/>
      <c r="J82" s="26"/>
      <c r="K82" s="19"/>
    </row>
    <row r="83" spans="1:11" ht="15.75">
      <c r="A83" s="22"/>
      <c r="B83" s="22">
        <v>86</v>
      </c>
      <c r="C83" s="22"/>
      <c r="D83" s="22" t="s">
        <v>225</v>
      </c>
      <c r="E83" s="22">
        <v>1996</v>
      </c>
      <c r="F83" s="22" t="s">
        <v>59</v>
      </c>
      <c r="G83" s="22" t="s">
        <v>57</v>
      </c>
      <c r="H83" s="23"/>
      <c r="I83" s="26"/>
      <c r="J83" s="26"/>
      <c r="K83" s="19"/>
    </row>
    <row r="84" spans="1:11" ht="15.75">
      <c r="A84" s="22"/>
      <c r="B84" s="22">
        <v>91</v>
      </c>
      <c r="C84" s="22"/>
      <c r="D84" s="22" t="s">
        <v>226</v>
      </c>
      <c r="E84" s="22">
        <v>1995</v>
      </c>
      <c r="F84" s="22" t="s">
        <v>59</v>
      </c>
      <c r="G84" s="22" t="s">
        <v>227</v>
      </c>
      <c r="H84" s="23"/>
      <c r="I84" s="26"/>
      <c r="J84" s="26"/>
      <c r="K84" s="19"/>
    </row>
    <row r="85" spans="1:11" ht="15.75">
      <c r="A85" s="22"/>
      <c r="B85" s="22">
        <v>102</v>
      </c>
      <c r="C85" s="22"/>
      <c r="D85" s="22" t="s">
        <v>228</v>
      </c>
      <c r="E85" s="22">
        <v>1995</v>
      </c>
      <c r="F85" s="22" t="s">
        <v>59</v>
      </c>
      <c r="G85" s="22" t="s">
        <v>57</v>
      </c>
      <c r="H85" s="23"/>
      <c r="I85" s="26"/>
      <c r="J85" s="26"/>
      <c r="K85" s="19"/>
    </row>
    <row r="86" spans="1:11" ht="15.75">
      <c r="A86" s="22"/>
      <c r="B86" s="22">
        <v>106</v>
      </c>
      <c r="C86" s="22"/>
      <c r="D86" s="22" t="s">
        <v>229</v>
      </c>
      <c r="E86" s="22">
        <v>1996</v>
      </c>
      <c r="F86" s="22"/>
      <c r="G86" s="22" t="s">
        <v>139</v>
      </c>
      <c r="H86" s="23"/>
      <c r="I86" s="26"/>
      <c r="J86" s="26"/>
      <c r="K86" s="19"/>
    </row>
    <row r="87" spans="1:11" ht="15.75">
      <c r="A87" s="29" t="s">
        <v>23</v>
      </c>
      <c r="B87" s="29"/>
      <c r="C87" s="29"/>
      <c r="D87" s="29"/>
      <c r="E87" s="29"/>
      <c r="F87" s="29"/>
      <c r="G87" s="29"/>
      <c r="H87" s="30"/>
      <c r="I87" s="31"/>
      <c r="J87" s="31"/>
      <c r="K87" s="19"/>
    </row>
    <row r="88" spans="1:11" ht="13.5" customHeight="1">
      <c r="A88" s="80"/>
      <c r="B88" s="81"/>
      <c r="C88" s="81"/>
      <c r="D88" s="81"/>
      <c r="E88" s="81"/>
      <c r="F88" s="81"/>
      <c r="G88" s="81"/>
      <c r="H88" s="81"/>
      <c r="I88" s="81"/>
      <c r="J88" s="82"/>
      <c r="K88" s="19"/>
    </row>
    <row r="89" spans="1:11">
      <c r="A89" t="s">
        <v>25</v>
      </c>
      <c r="B89"/>
      <c r="C89"/>
      <c r="D89"/>
      <c r="E89"/>
      <c r="F89"/>
      <c r="G89"/>
      <c r="H89"/>
      <c r="I89"/>
      <c r="J89"/>
    </row>
    <row r="90" spans="1:11" ht="15.75">
      <c r="A90" s="22"/>
      <c r="B90" s="22">
        <v>108</v>
      </c>
      <c r="C90" s="22"/>
      <c r="D90" s="22" t="s">
        <v>187</v>
      </c>
      <c r="E90" s="22">
        <v>1996</v>
      </c>
      <c r="F90" s="22"/>
      <c r="G90" s="22" t="s">
        <v>139</v>
      </c>
      <c r="H90" s="22" t="s">
        <v>188</v>
      </c>
      <c r="I90" s="22"/>
      <c r="J90" s="22"/>
    </row>
    <row r="91" spans="1:11" ht="12.75" customHeight="1">
      <c r="A91" s="62" t="s">
        <v>26</v>
      </c>
      <c r="B91" s="62"/>
      <c r="C91" s="62"/>
      <c r="D91" s="39" t="s">
        <v>27</v>
      </c>
      <c r="E91" s="62" t="s">
        <v>28</v>
      </c>
      <c r="F91" s="62"/>
      <c r="G91" s="39" t="s">
        <v>29</v>
      </c>
      <c r="H91" s="62" t="s">
        <v>30</v>
      </c>
      <c r="I91" s="62"/>
      <c r="J91" s="62"/>
    </row>
    <row r="92" spans="1:11" ht="12.75" customHeight="1">
      <c r="A92" s="63" t="s">
        <v>46</v>
      </c>
      <c r="B92" s="63"/>
      <c r="C92" s="63"/>
      <c r="D92" s="63" t="s">
        <v>45</v>
      </c>
      <c r="E92" s="63" t="s">
        <v>47</v>
      </c>
      <c r="F92" s="63"/>
      <c r="G92" s="39" t="s">
        <v>31</v>
      </c>
      <c r="H92" s="39" t="s">
        <v>32</v>
      </c>
      <c r="I92" s="39" t="s">
        <v>33</v>
      </c>
      <c r="J92" s="39" t="s">
        <v>34</v>
      </c>
    </row>
    <row r="93" spans="1:11">
      <c r="A93" s="63"/>
      <c r="B93" s="63"/>
      <c r="C93" s="63"/>
      <c r="D93" s="63"/>
      <c r="E93" s="63"/>
      <c r="F93" s="63"/>
      <c r="G93" s="40" t="s">
        <v>44</v>
      </c>
      <c r="H93" s="40">
        <v>43</v>
      </c>
      <c r="I93" s="40">
        <v>21</v>
      </c>
      <c r="J93" s="40">
        <v>0</v>
      </c>
    </row>
    <row r="95" spans="1:11" ht="12.75" customHeight="1">
      <c r="A95" s="50" t="s">
        <v>35</v>
      </c>
      <c r="B95" s="51"/>
      <c r="C95" s="51"/>
      <c r="D95" s="51"/>
      <c r="E95" s="52"/>
      <c r="F95" s="53" t="s">
        <v>41</v>
      </c>
      <c r="G95" s="54"/>
      <c r="H95" s="54"/>
      <c r="I95" s="54"/>
      <c r="J95" s="55"/>
    </row>
    <row r="96" spans="1:11" ht="12.75" customHeight="1">
      <c r="A96" s="83" t="s">
        <v>42</v>
      </c>
      <c r="B96" s="84"/>
      <c r="C96" s="84"/>
      <c r="D96" s="84"/>
      <c r="E96" s="85"/>
      <c r="F96" s="86" t="s">
        <v>43</v>
      </c>
      <c r="G96" s="87"/>
      <c r="H96" s="87"/>
      <c r="I96" s="87"/>
      <c r="J96" s="88"/>
    </row>
    <row r="97" spans="1:10">
      <c r="A97" s="89"/>
      <c r="B97" s="90"/>
      <c r="C97" s="90"/>
      <c r="D97" s="90"/>
      <c r="E97" s="91"/>
      <c r="F97" s="7"/>
      <c r="G97" s="7"/>
      <c r="H97" s="92"/>
      <c r="I97" s="92"/>
      <c r="J97" s="92"/>
    </row>
  </sheetData>
  <sortState ref="B23:J92">
    <sortCondition descending="1" ref="E23:E92"/>
  </sortState>
  <mergeCells count="25">
    <mergeCell ref="A97:E97"/>
    <mergeCell ref="H97:J97"/>
    <mergeCell ref="A92:C93"/>
    <mergeCell ref="D92:D93"/>
    <mergeCell ref="E92:F93"/>
    <mergeCell ref="A95:E95"/>
    <mergeCell ref="F95:J95"/>
    <mergeCell ref="A88:J88"/>
    <mergeCell ref="A91:C91"/>
    <mergeCell ref="E91:F91"/>
    <mergeCell ref="H91:J91"/>
    <mergeCell ref="A96:E96"/>
    <mergeCell ref="F96:J96"/>
    <mergeCell ref="A17:C17"/>
    <mergeCell ref="D1:H6"/>
    <mergeCell ref="D7:I7"/>
    <mergeCell ref="A8:J8"/>
    <mergeCell ref="A9:J9"/>
    <mergeCell ref="A10:J10"/>
    <mergeCell ref="A11:F11"/>
    <mergeCell ref="A12:F12"/>
    <mergeCell ref="A14:F14"/>
    <mergeCell ref="G14:J14"/>
    <mergeCell ref="A15:C15"/>
    <mergeCell ref="A16:C16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activeCell="J1" sqref="J1"/>
    </sheetView>
  </sheetViews>
  <sheetFormatPr defaultRowHeight="12.75"/>
  <cols>
    <col min="4" max="4" width="30.5" customWidth="1"/>
    <col min="7" max="7" width="24.83203125" customWidth="1"/>
    <col min="8" max="8" width="12" customWidth="1"/>
    <col min="9" max="9" width="12.5" customWidth="1"/>
    <col min="10" max="10" width="13.1640625" customWidth="1"/>
    <col min="11" max="11" width="0.83203125" customWidth="1"/>
  </cols>
  <sheetData>
    <row r="1" spans="1:10" ht="11.25" customHeight="1">
      <c r="D1" s="65" t="s">
        <v>238</v>
      </c>
      <c r="E1" s="66"/>
      <c r="F1" s="66"/>
      <c r="G1" s="66"/>
      <c r="H1" s="66"/>
      <c r="I1" s="16"/>
    </row>
    <row r="2" spans="1:10" ht="11.25" customHeight="1">
      <c r="D2" s="66"/>
      <c r="E2" s="66"/>
      <c r="F2" s="66"/>
      <c r="G2" s="66"/>
      <c r="H2" s="66"/>
      <c r="I2" s="16"/>
    </row>
    <row r="3" spans="1:10" ht="11.25" customHeight="1">
      <c r="D3" s="66"/>
      <c r="E3" s="66"/>
      <c r="F3" s="66"/>
      <c r="G3" s="66"/>
      <c r="H3" s="66"/>
      <c r="I3" s="16"/>
    </row>
    <row r="4" spans="1:10" ht="11.25" customHeight="1">
      <c r="D4" s="66"/>
      <c r="E4" s="66"/>
      <c r="F4" s="66"/>
      <c r="G4" s="66"/>
      <c r="H4" s="66"/>
      <c r="I4" s="16"/>
    </row>
    <row r="5" spans="1:10" ht="9" customHeight="1">
      <c r="D5" s="66"/>
      <c r="E5" s="66"/>
      <c r="F5" s="66"/>
      <c r="G5" s="66"/>
      <c r="H5" s="66"/>
      <c r="I5" s="16"/>
    </row>
    <row r="6" spans="1:10" ht="8.25" customHeight="1">
      <c r="D6" s="66"/>
      <c r="E6" s="66"/>
      <c r="F6" s="66"/>
      <c r="G6" s="66"/>
      <c r="H6" s="66"/>
      <c r="I6" s="16"/>
    </row>
    <row r="7" spans="1:10" ht="23.25" customHeight="1">
      <c r="A7" s="67" t="s">
        <v>36</v>
      </c>
      <c r="B7" s="79"/>
      <c r="C7" s="79"/>
      <c r="D7" s="79"/>
      <c r="E7" s="79"/>
      <c r="F7" s="79"/>
      <c r="G7" s="79"/>
      <c r="H7" s="79"/>
      <c r="I7" s="79"/>
      <c r="J7" s="79"/>
    </row>
    <row r="8" spans="1:10" ht="14.25">
      <c r="A8" s="68"/>
      <c r="B8" s="68"/>
      <c r="C8" s="68"/>
      <c r="D8" s="68"/>
      <c r="E8" s="68"/>
      <c r="F8" s="68"/>
      <c r="G8" s="68"/>
      <c r="H8" s="68"/>
      <c r="I8" s="68"/>
      <c r="J8" s="68"/>
    </row>
    <row r="9" spans="1:10" ht="15">
      <c r="A9" s="69" t="s">
        <v>125</v>
      </c>
      <c r="B9" s="69"/>
      <c r="C9" s="69"/>
      <c r="D9" s="69"/>
      <c r="E9" s="69"/>
      <c r="F9" s="69"/>
      <c r="G9" s="69"/>
      <c r="H9" s="69"/>
      <c r="I9" s="69"/>
      <c r="J9" s="69"/>
    </row>
    <row r="10" spans="1:10" ht="15">
      <c r="A10" s="70" t="s">
        <v>0</v>
      </c>
      <c r="B10" s="70"/>
      <c r="C10" s="70"/>
      <c r="D10" s="70"/>
      <c r="E10" s="70"/>
      <c r="F10" s="70"/>
      <c r="G10" s="70"/>
      <c r="H10" s="70"/>
      <c r="I10" s="70"/>
      <c r="J10" s="70"/>
    </row>
    <row r="11" spans="1:10">
      <c r="A11" s="71" t="s">
        <v>1</v>
      </c>
      <c r="B11" s="71"/>
      <c r="C11" s="71"/>
      <c r="D11" s="71"/>
      <c r="E11" s="71"/>
      <c r="F11" s="71"/>
      <c r="I11" s="10"/>
      <c r="J11" s="12">
        <v>41677</v>
      </c>
    </row>
    <row r="12" spans="1:10">
      <c r="A12" s="72" t="s">
        <v>2</v>
      </c>
      <c r="B12" s="72"/>
      <c r="C12" s="72"/>
      <c r="D12" s="72"/>
      <c r="E12" s="72"/>
      <c r="F12" s="72"/>
      <c r="I12" s="11" t="s">
        <v>3</v>
      </c>
      <c r="J12" s="13">
        <v>0.45833333333333298</v>
      </c>
    </row>
    <row r="13" spans="1:10">
      <c r="I13" s="11" t="s">
        <v>4</v>
      </c>
      <c r="J13" s="13">
        <v>0.5</v>
      </c>
    </row>
    <row r="14" spans="1:10">
      <c r="A14" s="73" t="s">
        <v>5</v>
      </c>
      <c r="B14" s="74"/>
      <c r="C14" s="74"/>
      <c r="D14" s="74"/>
      <c r="E14" s="74"/>
      <c r="F14" s="75"/>
      <c r="G14" s="73"/>
      <c r="H14" s="76"/>
      <c r="I14" s="76"/>
      <c r="J14" s="77"/>
    </row>
    <row r="15" spans="1:10">
      <c r="A15" s="78" t="s">
        <v>6</v>
      </c>
      <c r="B15" s="78"/>
      <c r="C15" s="78"/>
      <c r="D15" s="1" t="s">
        <v>42</v>
      </c>
      <c r="E15" s="1"/>
      <c r="F15" s="2"/>
      <c r="G15" s="33" t="s">
        <v>7</v>
      </c>
      <c r="H15" s="10"/>
      <c r="I15" s="1"/>
      <c r="J15" s="15" t="s">
        <v>126</v>
      </c>
    </row>
    <row r="16" spans="1:10">
      <c r="A16" s="64"/>
      <c r="B16" s="64"/>
      <c r="C16" s="64"/>
      <c r="D16" s="10"/>
      <c r="E16" s="10"/>
      <c r="F16" s="3"/>
      <c r="G16" s="34" t="s">
        <v>8</v>
      </c>
      <c r="H16" s="10"/>
      <c r="I16" s="10">
        <v>32</v>
      </c>
      <c r="J16" s="4" t="s">
        <v>9</v>
      </c>
    </row>
    <row r="17" spans="1:11">
      <c r="A17" s="64" t="s">
        <v>10</v>
      </c>
      <c r="B17" s="64"/>
      <c r="C17" s="64"/>
      <c r="D17" s="10"/>
      <c r="E17" s="10"/>
      <c r="F17" s="3"/>
      <c r="G17" s="34" t="s">
        <v>11</v>
      </c>
      <c r="H17" s="10"/>
      <c r="I17" s="10">
        <v>32</v>
      </c>
      <c r="J17" s="4" t="s">
        <v>9</v>
      </c>
    </row>
    <row r="18" spans="1:11">
      <c r="A18" s="24" t="s">
        <v>80</v>
      </c>
      <c r="B18" s="10"/>
      <c r="C18" s="10"/>
      <c r="D18" s="10"/>
      <c r="E18" s="10"/>
      <c r="F18" s="3"/>
      <c r="G18" s="34" t="s">
        <v>12</v>
      </c>
      <c r="H18" s="10"/>
      <c r="I18" s="10">
        <v>128</v>
      </c>
      <c r="J18" s="4" t="s">
        <v>9</v>
      </c>
    </row>
    <row r="19" spans="1:11">
      <c r="A19" s="24" t="s">
        <v>81</v>
      </c>
      <c r="B19" s="10"/>
      <c r="C19" s="10"/>
      <c r="D19" s="10"/>
      <c r="E19" s="10"/>
      <c r="F19" s="3"/>
      <c r="G19" s="34" t="s">
        <v>13</v>
      </c>
      <c r="H19" s="10"/>
      <c r="I19" s="10"/>
      <c r="J19" s="14" t="s">
        <v>40</v>
      </c>
    </row>
    <row r="20" spans="1:11" ht="13.5" thickBot="1">
      <c r="A20" s="5"/>
      <c r="B20" s="6"/>
      <c r="C20" s="6"/>
      <c r="D20" s="6"/>
      <c r="E20" s="6"/>
      <c r="F20" s="6"/>
      <c r="G20" s="5" t="s">
        <v>14</v>
      </c>
      <c r="H20" s="6"/>
      <c r="I20" s="6"/>
      <c r="J20" s="17">
        <v>1</v>
      </c>
    </row>
    <row r="21" spans="1:11" ht="26.25" thickBot="1">
      <c r="A21" s="20" t="s">
        <v>15</v>
      </c>
      <c r="B21" s="21" t="s">
        <v>16</v>
      </c>
      <c r="C21" s="21" t="s">
        <v>17</v>
      </c>
      <c r="D21" s="21" t="s">
        <v>18</v>
      </c>
      <c r="E21" s="21" t="s">
        <v>19</v>
      </c>
      <c r="F21" s="21" t="s">
        <v>20</v>
      </c>
      <c r="G21" s="21" t="s">
        <v>21</v>
      </c>
      <c r="H21" s="21" t="s">
        <v>22</v>
      </c>
      <c r="I21" s="8" t="s">
        <v>39</v>
      </c>
      <c r="J21" s="8" t="s">
        <v>38</v>
      </c>
    </row>
    <row r="22" spans="1:11" ht="15.75">
      <c r="A22" s="22">
        <v>1</v>
      </c>
      <c r="B22" s="22">
        <v>16</v>
      </c>
      <c r="C22" s="22">
        <v>201318</v>
      </c>
      <c r="D22" s="22" t="s">
        <v>121</v>
      </c>
      <c r="E22" s="22">
        <v>1991</v>
      </c>
      <c r="F22" s="22" t="s">
        <v>51</v>
      </c>
      <c r="G22" s="22" t="s">
        <v>49</v>
      </c>
      <c r="H22" s="23">
        <v>1.0488888888888888E-2</v>
      </c>
      <c r="I22" s="45">
        <f t="shared" ref="I22:I29" si="0">(H22-K22)</f>
        <v>0</v>
      </c>
      <c r="J22" s="46" t="s">
        <v>59</v>
      </c>
      <c r="K22" s="23">
        <v>1.0488888888888888E-2</v>
      </c>
    </row>
    <row r="23" spans="1:11" ht="15.75">
      <c r="A23" s="22">
        <v>2</v>
      </c>
      <c r="B23" s="22">
        <v>1</v>
      </c>
      <c r="C23" s="22"/>
      <c r="D23" s="22" t="s">
        <v>122</v>
      </c>
      <c r="E23" s="22">
        <v>1993</v>
      </c>
      <c r="F23" s="22" t="s">
        <v>48</v>
      </c>
      <c r="G23" s="22" t="s">
        <v>50</v>
      </c>
      <c r="H23" s="23">
        <v>1.0927546296296296E-2</v>
      </c>
      <c r="I23" s="45">
        <f t="shared" si="0"/>
        <v>4.3865740740740844E-4</v>
      </c>
      <c r="J23" s="46" t="s">
        <v>59</v>
      </c>
      <c r="K23" s="23">
        <v>1.0488888888888888E-2</v>
      </c>
    </row>
    <row r="24" spans="1:11" ht="15.75">
      <c r="A24" s="22">
        <v>3</v>
      </c>
      <c r="B24" s="22">
        <v>10</v>
      </c>
      <c r="C24" s="22">
        <v>201521</v>
      </c>
      <c r="D24" s="22" t="s">
        <v>61</v>
      </c>
      <c r="E24" s="22">
        <v>1992</v>
      </c>
      <c r="F24" s="22" t="s">
        <v>48</v>
      </c>
      <c r="G24" s="22" t="s">
        <v>62</v>
      </c>
      <c r="H24" s="23">
        <v>1.2099421296296297E-2</v>
      </c>
      <c r="I24" s="45">
        <f t="shared" si="0"/>
        <v>1.6105324074074095E-3</v>
      </c>
      <c r="J24" s="46" t="s">
        <v>59</v>
      </c>
      <c r="K24" s="23">
        <v>1.0488888888888888E-2</v>
      </c>
    </row>
    <row r="25" spans="1:11" ht="15.75">
      <c r="A25" s="22">
        <v>4</v>
      </c>
      <c r="B25" s="22">
        <v>6</v>
      </c>
      <c r="C25" s="22">
        <v>201691</v>
      </c>
      <c r="D25" s="22" t="s">
        <v>64</v>
      </c>
      <c r="E25" s="22">
        <v>1993</v>
      </c>
      <c r="F25" s="22" t="s">
        <v>48</v>
      </c>
      <c r="G25" s="22" t="s">
        <v>56</v>
      </c>
      <c r="H25" s="23">
        <v>1.2205208333333335E-2</v>
      </c>
      <c r="I25" s="45">
        <f t="shared" si="0"/>
        <v>1.7163194444444474E-3</v>
      </c>
      <c r="J25" s="47" t="s">
        <v>59</v>
      </c>
      <c r="K25" s="23">
        <v>1.0488888888888888E-2</v>
      </c>
    </row>
    <row r="26" spans="1:11" ht="15.75">
      <c r="A26" s="22">
        <v>5</v>
      </c>
      <c r="B26" s="22">
        <v>24</v>
      </c>
      <c r="C26" s="22">
        <v>201324</v>
      </c>
      <c r="D26" s="22" t="s">
        <v>66</v>
      </c>
      <c r="E26" s="22">
        <v>1986</v>
      </c>
      <c r="F26" s="22" t="s">
        <v>59</v>
      </c>
      <c r="G26" s="22" t="s">
        <v>57</v>
      </c>
      <c r="H26" s="23">
        <v>1.3755324074074073E-2</v>
      </c>
      <c r="I26" s="45">
        <f t="shared" si="0"/>
        <v>3.2664351851851847E-3</v>
      </c>
      <c r="J26" s="47" t="s">
        <v>119</v>
      </c>
      <c r="K26" s="23">
        <v>1.0488888888888888E-2</v>
      </c>
    </row>
    <row r="27" spans="1:11" ht="15.75">
      <c r="A27" s="22">
        <v>6</v>
      </c>
      <c r="B27" s="22">
        <v>37</v>
      </c>
      <c r="C27" s="22"/>
      <c r="D27" s="22" t="s">
        <v>79</v>
      </c>
      <c r="E27" s="22">
        <v>1990</v>
      </c>
      <c r="F27" s="22" t="s">
        <v>59</v>
      </c>
      <c r="G27" s="22" t="s">
        <v>123</v>
      </c>
      <c r="H27" s="23">
        <v>1.4229050925925926E-2</v>
      </c>
      <c r="I27" s="45">
        <f t="shared" si="0"/>
        <v>3.7401620370370384E-3</v>
      </c>
      <c r="J27" s="47" t="s">
        <v>119</v>
      </c>
      <c r="K27" s="23">
        <v>1.0488888888888888E-2</v>
      </c>
    </row>
    <row r="28" spans="1:11" ht="15.75">
      <c r="A28" s="22">
        <v>7</v>
      </c>
      <c r="B28" s="22">
        <v>23</v>
      </c>
      <c r="C28" s="22"/>
      <c r="D28" s="22" t="s">
        <v>74</v>
      </c>
      <c r="E28" s="22">
        <v>1986</v>
      </c>
      <c r="F28" s="22" t="s">
        <v>51</v>
      </c>
      <c r="G28" s="22" t="s">
        <v>120</v>
      </c>
      <c r="H28" s="23">
        <v>1.4955208333333333E-2</v>
      </c>
      <c r="I28" s="45">
        <f t="shared" si="0"/>
        <v>4.4663194444444446E-3</v>
      </c>
      <c r="J28" s="47" t="s">
        <v>119</v>
      </c>
      <c r="K28" s="23">
        <v>1.0488888888888888E-2</v>
      </c>
    </row>
    <row r="29" spans="1:11" ht="15.75">
      <c r="A29" s="22">
        <v>8</v>
      </c>
      <c r="B29" s="22">
        <v>31</v>
      </c>
      <c r="C29" s="22"/>
      <c r="D29" s="22" t="s">
        <v>78</v>
      </c>
      <c r="E29" s="22">
        <v>1993</v>
      </c>
      <c r="F29" s="22" t="s">
        <v>59</v>
      </c>
      <c r="G29" s="22" t="s">
        <v>124</v>
      </c>
      <c r="H29" s="23">
        <v>1.5420949074074075E-2</v>
      </c>
      <c r="I29" s="45">
        <f t="shared" si="0"/>
        <v>4.9320601851851869E-3</v>
      </c>
      <c r="J29" s="47" t="s">
        <v>119</v>
      </c>
      <c r="K29" s="23">
        <v>1.0488888888888888E-2</v>
      </c>
    </row>
    <row r="30" spans="1:11" ht="8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</row>
    <row r="31" spans="1:11">
      <c r="A31" t="s">
        <v>23</v>
      </c>
      <c r="J31" s="9"/>
    </row>
    <row r="32" spans="1:11" ht="17.25" customHeight="1">
      <c r="A32" s="36"/>
      <c r="B32" s="37"/>
      <c r="C32" s="37"/>
      <c r="D32" s="37"/>
      <c r="E32" s="37"/>
      <c r="F32" s="37"/>
      <c r="G32" s="37"/>
      <c r="H32" s="37"/>
      <c r="I32" s="37"/>
      <c r="J32" s="38"/>
    </row>
    <row r="33" spans="1:10">
      <c r="A33" t="s">
        <v>24</v>
      </c>
    </row>
    <row r="34" spans="1:10" ht="15.75">
      <c r="A34" s="18"/>
      <c r="B34" s="22">
        <v>4</v>
      </c>
      <c r="C34" s="22"/>
      <c r="D34" s="22" t="s">
        <v>232</v>
      </c>
      <c r="E34" s="93">
        <v>1987</v>
      </c>
      <c r="F34" s="22" t="s">
        <v>51</v>
      </c>
      <c r="G34" s="22" t="s">
        <v>153</v>
      </c>
      <c r="H34" s="18"/>
      <c r="I34" s="18"/>
      <c r="J34" s="18"/>
    </row>
    <row r="35" spans="1:10" ht="15.75">
      <c r="A35" s="18"/>
      <c r="B35" s="22">
        <v>5</v>
      </c>
      <c r="C35" s="22"/>
      <c r="D35" s="22" t="s">
        <v>233</v>
      </c>
      <c r="E35" s="93">
        <v>1986</v>
      </c>
      <c r="F35" s="22" t="s">
        <v>51</v>
      </c>
      <c r="G35" s="22" t="s">
        <v>234</v>
      </c>
      <c r="H35" s="18"/>
      <c r="I35" s="18"/>
      <c r="J35" s="18"/>
    </row>
    <row r="36" spans="1:10" ht="15.75">
      <c r="A36" s="18"/>
      <c r="B36" s="22">
        <v>9</v>
      </c>
      <c r="C36" s="22"/>
      <c r="D36" s="22" t="s">
        <v>235</v>
      </c>
      <c r="E36" s="93">
        <v>1985</v>
      </c>
      <c r="F36" s="22" t="s">
        <v>48</v>
      </c>
      <c r="G36" s="22" t="s">
        <v>123</v>
      </c>
      <c r="H36" s="18"/>
      <c r="I36" s="18"/>
      <c r="J36" s="18"/>
    </row>
    <row r="37" spans="1:10" ht="15.75">
      <c r="A37" s="18"/>
      <c r="B37" s="22">
        <v>38</v>
      </c>
      <c r="C37" s="22"/>
      <c r="D37" s="22" t="s">
        <v>236</v>
      </c>
      <c r="E37" s="93">
        <v>1988</v>
      </c>
      <c r="F37" s="22" t="s">
        <v>59</v>
      </c>
      <c r="G37" s="22" t="s">
        <v>153</v>
      </c>
      <c r="H37" s="18"/>
      <c r="I37" s="18"/>
      <c r="J37" s="18"/>
    </row>
    <row r="38" spans="1:10" ht="15.75">
      <c r="A38" s="18"/>
      <c r="B38" s="22">
        <v>42</v>
      </c>
      <c r="C38" s="22"/>
      <c r="D38" s="22" t="s">
        <v>237</v>
      </c>
      <c r="E38" s="93">
        <v>1003</v>
      </c>
      <c r="F38" s="22"/>
      <c r="G38" s="22" t="s">
        <v>139</v>
      </c>
      <c r="H38" s="18"/>
      <c r="I38" s="18"/>
      <c r="J38" s="18"/>
    </row>
    <row r="39" spans="1:10">
      <c r="A39" t="s">
        <v>25</v>
      </c>
    </row>
    <row r="40" spans="1:10" ht="6.75" customHeight="1">
      <c r="A40" s="59"/>
      <c r="B40" s="60"/>
      <c r="C40" s="60"/>
      <c r="D40" s="60"/>
      <c r="E40" s="60"/>
      <c r="F40" s="60"/>
      <c r="G40" s="60"/>
      <c r="H40" s="60"/>
      <c r="I40" s="60"/>
      <c r="J40" s="61"/>
    </row>
    <row r="41" spans="1:10">
      <c r="A41" s="62" t="s">
        <v>26</v>
      </c>
      <c r="B41" s="62"/>
      <c r="C41" s="62"/>
      <c r="D41" s="35" t="s">
        <v>27</v>
      </c>
      <c r="E41" s="62" t="s">
        <v>28</v>
      </c>
      <c r="F41" s="62"/>
      <c r="G41" s="35" t="s">
        <v>29</v>
      </c>
      <c r="H41" s="62" t="s">
        <v>30</v>
      </c>
      <c r="I41" s="62"/>
      <c r="J41" s="62"/>
    </row>
    <row r="42" spans="1:10">
      <c r="A42" s="63" t="s">
        <v>46</v>
      </c>
      <c r="B42" s="63"/>
      <c r="C42" s="63"/>
      <c r="D42" s="63" t="s">
        <v>45</v>
      </c>
      <c r="E42" s="63" t="s">
        <v>47</v>
      </c>
      <c r="F42" s="63"/>
      <c r="G42" s="35" t="s">
        <v>31</v>
      </c>
      <c r="H42" s="35" t="s">
        <v>32</v>
      </c>
      <c r="I42" s="35" t="s">
        <v>33</v>
      </c>
      <c r="J42" s="35" t="s">
        <v>34</v>
      </c>
    </row>
    <row r="43" spans="1:10">
      <c r="A43" s="63"/>
      <c r="B43" s="63"/>
      <c r="C43" s="63"/>
      <c r="D43" s="63"/>
      <c r="E43" s="63"/>
      <c r="F43" s="63"/>
      <c r="G43" s="32" t="s">
        <v>44</v>
      </c>
      <c r="H43" s="32">
        <v>8</v>
      </c>
      <c r="I43" s="32">
        <v>6</v>
      </c>
      <c r="J43" s="32">
        <v>0</v>
      </c>
    </row>
    <row r="44" spans="1:10" ht="6.7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ht="12.75" customHeight="1">
      <c r="A45" s="50" t="s">
        <v>35</v>
      </c>
      <c r="B45" s="51"/>
      <c r="C45" s="51"/>
      <c r="D45" s="51"/>
      <c r="E45" s="52"/>
      <c r="F45" s="53" t="s">
        <v>41</v>
      </c>
      <c r="G45" s="54"/>
      <c r="H45" s="54"/>
      <c r="I45" s="54"/>
      <c r="J45" s="55"/>
    </row>
    <row r="46" spans="1:10">
      <c r="A46" s="63" t="s">
        <v>42</v>
      </c>
      <c r="B46" s="63"/>
      <c r="C46" s="63"/>
      <c r="D46" s="63"/>
      <c r="E46" s="63"/>
      <c r="F46" s="63" t="s">
        <v>43</v>
      </c>
      <c r="G46" s="63"/>
      <c r="H46" s="63"/>
      <c r="I46" s="63"/>
      <c r="J46" s="63"/>
    </row>
  </sheetData>
  <sortState ref="A22:K31">
    <sortCondition ref="A22:A31"/>
  </sortState>
  <mergeCells count="23">
    <mergeCell ref="A17:C17"/>
    <mergeCell ref="D1:H6"/>
    <mergeCell ref="A8:J8"/>
    <mergeCell ref="A9:J9"/>
    <mergeCell ref="A10:J10"/>
    <mergeCell ref="A11:F11"/>
    <mergeCell ref="A12:F12"/>
    <mergeCell ref="A14:F14"/>
    <mergeCell ref="G14:J14"/>
    <mergeCell ref="A15:C15"/>
    <mergeCell ref="A16:C16"/>
    <mergeCell ref="A7:J7"/>
    <mergeCell ref="A45:E45"/>
    <mergeCell ref="F45:J45"/>
    <mergeCell ref="A46:E46"/>
    <mergeCell ref="F46:J46"/>
    <mergeCell ref="A40:J40"/>
    <mergeCell ref="A41:C41"/>
    <mergeCell ref="E41:F41"/>
    <mergeCell ref="H41:J41"/>
    <mergeCell ref="A42:C43"/>
    <mergeCell ref="D42:D43"/>
    <mergeCell ref="E42:F43"/>
  </mergeCells>
  <pageMargins left="0.23622047244094491" right="0.23622047244094491" top="0.35433070866141736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юниорки</vt:lpstr>
      <vt:lpstr>мужч от</vt:lpstr>
      <vt:lpstr>юниоры</vt:lpstr>
      <vt:lpstr>женщины отд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 OpenEventor</dc:title>
  <dc:subject>Протокол OpenEventor</dc:subject>
  <dc:creator>OpenEventor</dc:creator>
  <dc:description>Протокол OpenEventor</dc:description>
  <cp:lastModifiedBy>дамир</cp:lastModifiedBy>
  <cp:revision>0</cp:revision>
  <cp:lastPrinted>2014-02-06T22:10:21Z</cp:lastPrinted>
  <dcterms:created xsi:type="dcterms:W3CDTF">2014-01-26T20:21:09Z</dcterms:created>
  <dcterms:modified xsi:type="dcterms:W3CDTF">2014-02-07T06:01:18Z</dcterms:modified>
</cp:coreProperties>
</file>