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 activeTab="3"/>
  </bookViews>
  <sheets>
    <sheet name="общий" sheetId="4" r:id="rId1"/>
    <sheet name="ю02" sheetId="1" r:id="rId2"/>
    <sheet name="д02" sheetId="6" r:id="rId3"/>
    <sheet name="ю04" sheetId="3" r:id="rId4"/>
    <sheet name="д04" sheetId="5" r:id="rId5"/>
  </sheets>
  <definedNames>
    <definedName name="_xlnm._FilterDatabase" localSheetId="2" hidden="1">д02!$A$11:$Q$11</definedName>
    <definedName name="_xlnm._FilterDatabase" localSheetId="4" hidden="1">д04!$A$11:$Q$11</definedName>
    <definedName name="_xlnm._FilterDatabase" localSheetId="0" hidden="1">общий!$A$99:$W$99</definedName>
    <definedName name="_xlnm._FilterDatabase" localSheetId="1" hidden="1">ю02!$A$10:$Q$10</definedName>
    <definedName name="_xlnm._FilterDatabase" localSheetId="3" hidden="1">ю04!$A$10:$Q$10</definedName>
  </definedNames>
  <calcPr calcId="145621"/>
</workbook>
</file>

<file path=xl/calcChain.xml><?xml version="1.0" encoding="utf-8"?>
<calcChain xmlns="http://schemas.openxmlformats.org/spreadsheetml/2006/main">
  <c r="P34" i="1" l="1"/>
  <c r="P14" i="5"/>
  <c r="P12" i="5"/>
  <c r="P19" i="5"/>
  <c r="P35" i="1"/>
  <c r="P36" i="1"/>
  <c r="P37" i="1"/>
  <c r="P28" i="1"/>
  <c r="P32" i="1"/>
  <c r="P33" i="1"/>
  <c r="P23" i="1"/>
  <c r="P30" i="1"/>
  <c r="P31" i="1"/>
  <c r="P29" i="1"/>
  <c r="P27" i="1"/>
  <c r="P25" i="1"/>
  <c r="P26" i="1"/>
  <c r="P24" i="1"/>
  <c r="P20" i="1"/>
  <c r="P16" i="1"/>
  <c r="P19" i="1"/>
  <c r="P22" i="1"/>
  <c r="P21" i="1"/>
  <c r="P14" i="1"/>
  <c r="P18" i="1"/>
  <c r="P17" i="1"/>
  <c r="P13" i="1"/>
  <c r="P15" i="1"/>
  <c r="P12" i="1"/>
  <c r="P11" i="1"/>
  <c r="Q182" i="4"/>
  <c r="Q112" i="4"/>
  <c r="Q181" i="4"/>
  <c r="Q122" i="4"/>
  <c r="Q180" i="4"/>
  <c r="Q114" i="4"/>
  <c r="Q126" i="4"/>
  <c r="Q179" i="4"/>
  <c r="Q178" i="4"/>
  <c r="Q136" i="4"/>
  <c r="Q177" i="4"/>
  <c r="Q135" i="4"/>
  <c r="Q176" i="4"/>
  <c r="Q175" i="4"/>
  <c r="Q116" i="4"/>
  <c r="Q134" i="4"/>
  <c r="Q123" i="4"/>
  <c r="Q174" i="4"/>
  <c r="Q173" i="4"/>
  <c r="Q172" i="4"/>
  <c r="Q132" i="4"/>
  <c r="Q171" i="4"/>
  <c r="Q124" i="4"/>
  <c r="Q170" i="4"/>
  <c r="Q169" i="4"/>
  <c r="Q113" i="4"/>
  <c r="Q168" i="4"/>
  <c r="Q111" i="4"/>
  <c r="Q103" i="4"/>
  <c r="Q129" i="4"/>
  <c r="Q167" i="4"/>
  <c r="Q166" i="4"/>
  <c r="Q165" i="4"/>
  <c r="Q130" i="4"/>
  <c r="Q164" i="4"/>
  <c r="Q117" i="4"/>
  <c r="Q163" i="4"/>
  <c r="Q162" i="4"/>
  <c r="Q108" i="4"/>
  <c r="Q133" i="4"/>
  <c r="Q161" i="4"/>
  <c r="Q100" i="4"/>
  <c r="Q115" i="4"/>
  <c r="Q160" i="4"/>
  <c r="Q127" i="4"/>
  <c r="Q104" i="4"/>
  <c r="Q107" i="4"/>
  <c r="Q119" i="4"/>
  <c r="Q159" i="4"/>
  <c r="Q101" i="4"/>
  <c r="Q158" i="4"/>
  <c r="Q157" i="4"/>
  <c r="Q156" i="4"/>
  <c r="Q121" i="4"/>
  <c r="Q128" i="4"/>
  <c r="Q155" i="4"/>
  <c r="Q131" i="4"/>
  <c r="Q118" i="4"/>
  <c r="Q154" i="4"/>
  <c r="Q105" i="4"/>
  <c r="Q153" i="4"/>
  <c r="Q152" i="4"/>
  <c r="Q151" i="4"/>
  <c r="Q150" i="4"/>
  <c r="Q149" i="4"/>
  <c r="Q148" i="4"/>
  <c r="Q120" i="4"/>
  <c r="Q147" i="4"/>
  <c r="Q146" i="4"/>
  <c r="Q145" i="4"/>
  <c r="Q144" i="4"/>
  <c r="Q109" i="4"/>
  <c r="Q143" i="4"/>
  <c r="Q142" i="4"/>
  <c r="Q141" i="4"/>
  <c r="Q125" i="4"/>
  <c r="Q102" i="4"/>
  <c r="Q140" i="4"/>
  <c r="Q139" i="4"/>
  <c r="Q138" i="4"/>
  <c r="Q110" i="4"/>
  <c r="Q137" i="4"/>
  <c r="Q106" i="4"/>
  <c r="K182" i="4"/>
  <c r="K112" i="4"/>
  <c r="K181" i="4"/>
  <c r="K122" i="4"/>
  <c r="K180" i="4"/>
  <c r="K114" i="4"/>
  <c r="K126" i="4"/>
  <c r="K179" i="4"/>
  <c r="K178" i="4"/>
  <c r="K136" i="4"/>
  <c r="K177" i="4"/>
  <c r="K135" i="4"/>
  <c r="K176" i="4"/>
  <c r="K175" i="4"/>
  <c r="K116" i="4"/>
  <c r="K134" i="4"/>
  <c r="K123" i="4"/>
  <c r="K174" i="4"/>
  <c r="K173" i="4"/>
  <c r="K172" i="4"/>
  <c r="K132" i="4"/>
  <c r="K171" i="4"/>
  <c r="K124" i="4"/>
  <c r="K170" i="4"/>
  <c r="K169" i="4"/>
  <c r="K113" i="4"/>
  <c r="K168" i="4"/>
  <c r="K111" i="4"/>
  <c r="K103" i="4"/>
  <c r="K129" i="4"/>
  <c r="K167" i="4"/>
  <c r="K166" i="4"/>
  <c r="K165" i="4"/>
  <c r="K130" i="4"/>
  <c r="K164" i="4"/>
  <c r="K117" i="4"/>
  <c r="K163" i="4"/>
  <c r="K162" i="4"/>
  <c r="K108" i="4"/>
  <c r="K133" i="4"/>
  <c r="K161" i="4"/>
  <c r="K100" i="4"/>
  <c r="K115" i="4"/>
  <c r="K160" i="4"/>
  <c r="K127" i="4"/>
  <c r="K104" i="4"/>
  <c r="K107" i="4"/>
  <c r="K119" i="4"/>
  <c r="K159" i="4"/>
  <c r="K101" i="4"/>
  <c r="K158" i="4"/>
  <c r="K157" i="4"/>
  <c r="K156" i="4"/>
  <c r="K121" i="4"/>
  <c r="K128" i="4"/>
  <c r="K155" i="4"/>
  <c r="K131" i="4"/>
  <c r="K118" i="4"/>
  <c r="K154" i="4"/>
  <c r="K105" i="4"/>
  <c r="K153" i="4"/>
  <c r="K152" i="4"/>
  <c r="K151" i="4"/>
  <c r="K150" i="4"/>
  <c r="K149" i="4"/>
  <c r="K148" i="4"/>
  <c r="K120" i="4"/>
  <c r="K147" i="4"/>
  <c r="K146" i="4"/>
  <c r="K145" i="4"/>
  <c r="K144" i="4"/>
  <c r="K109" i="4"/>
  <c r="K143" i="4"/>
  <c r="K142" i="4"/>
  <c r="K141" i="4"/>
  <c r="K125" i="4"/>
  <c r="K102" i="4"/>
  <c r="K140" i="4"/>
  <c r="K139" i="4"/>
  <c r="K138" i="4"/>
  <c r="K110" i="4"/>
  <c r="K137" i="4"/>
  <c r="K106" i="4"/>
  <c r="P13" i="6"/>
  <c r="P36" i="6"/>
  <c r="P31" i="6"/>
  <c r="P37" i="6"/>
  <c r="P34" i="6"/>
  <c r="P30" i="6"/>
  <c r="P32" i="6"/>
  <c r="P35" i="6"/>
  <c r="P33" i="6"/>
  <c r="P26" i="6"/>
  <c r="P25" i="6"/>
  <c r="P28" i="6"/>
  <c r="P27" i="6"/>
  <c r="P29" i="6"/>
  <c r="P24" i="6"/>
  <c r="P22" i="6"/>
  <c r="P20" i="6"/>
  <c r="P18" i="6"/>
  <c r="P23" i="6"/>
  <c r="P21" i="6"/>
  <c r="P19" i="6"/>
  <c r="P17" i="6"/>
  <c r="P16" i="6"/>
  <c r="P15" i="6"/>
  <c r="P12" i="6"/>
  <c r="P14" i="6"/>
  <c r="Q12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1" i="4"/>
  <c r="K22" i="4"/>
  <c r="K93" i="4"/>
  <c r="K11" i="4"/>
  <c r="K92" i="4"/>
  <c r="K36" i="4"/>
  <c r="K91" i="4"/>
  <c r="K90" i="4"/>
  <c r="K89" i="4"/>
  <c r="K88" i="4"/>
  <c r="K87" i="4"/>
  <c r="K31" i="4"/>
  <c r="K86" i="4"/>
  <c r="K85" i="4"/>
  <c r="K38" i="4"/>
  <c r="K84" i="4"/>
  <c r="K23" i="4"/>
  <c r="K18" i="4"/>
  <c r="K83" i="4"/>
  <c r="K30" i="4"/>
  <c r="K29" i="4"/>
  <c r="K82" i="4"/>
  <c r="K81" i="4"/>
  <c r="K24" i="4"/>
  <c r="K44" i="4"/>
  <c r="K45" i="4"/>
  <c r="K80" i="4"/>
  <c r="K47" i="4"/>
  <c r="K79" i="4"/>
  <c r="K78" i="4"/>
  <c r="K77" i="4"/>
  <c r="K33" i="4"/>
  <c r="K26" i="4"/>
  <c r="K13" i="4"/>
  <c r="K76" i="4"/>
  <c r="K14" i="4"/>
  <c r="K75" i="4"/>
  <c r="K40" i="4"/>
  <c r="K34" i="4"/>
  <c r="K74" i="4"/>
  <c r="K73" i="4"/>
  <c r="K28" i="4"/>
  <c r="K12" i="4"/>
  <c r="K32" i="4"/>
  <c r="K19" i="4"/>
  <c r="K72" i="4"/>
  <c r="K15" i="4"/>
  <c r="K71" i="4"/>
  <c r="K70" i="4"/>
  <c r="K39" i="4"/>
  <c r="K69" i="4"/>
  <c r="K35" i="4"/>
  <c r="K68" i="4"/>
  <c r="K67" i="4"/>
  <c r="K43" i="4"/>
  <c r="K66" i="4"/>
  <c r="K65" i="4"/>
  <c r="K48" i="4"/>
  <c r="K64" i="4"/>
  <c r="K21" i="4"/>
  <c r="K17" i="4"/>
  <c r="K63" i="4"/>
  <c r="K62" i="4"/>
  <c r="K61" i="4"/>
  <c r="K60" i="4"/>
  <c r="K25" i="4"/>
  <c r="K59" i="4"/>
  <c r="K58" i="4"/>
  <c r="K57" i="4"/>
  <c r="K56" i="4"/>
  <c r="K20" i="4"/>
  <c r="K46" i="4"/>
  <c r="K55" i="4"/>
  <c r="K54" i="4"/>
  <c r="K37" i="4"/>
  <c r="K53" i="4"/>
  <c r="K52" i="4"/>
  <c r="K51" i="4"/>
  <c r="K16" i="4"/>
  <c r="K42" i="4"/>
  <c r="K41" i="4"/>
  <c r="K50" i="4"/>
  <c r="K27" i="4"/>
  <c r="K49" i="4"/>
  <c r="P30" i="5"/>
  <c r="P29" i="5"/>
  <c r="P28" i="5"/>
  <c r="P26" i="5"/>
  <c r="P24" i="5"/>
  <c r="P27" i="5"/>
  <c r="P25" i="5"/>
  <c r="P23" i="5"/>
  <c r="P22" i="5"/>
  <c r="P17" i="5"/>
  <c r="P21" i="5"/>
  <c r="P18" i="5"/>
  <c r="P20" i="5"/>
  <c r="P15" i="5"/>
  <c r="P16" i="5"/>
  <c r="P13" i="5"/>
  <c r="P27" i="3"/>
  <c r="P32" i="3"/>
  <c r="P23" i="3"/>
  <c r="P30" i="3"/>
  <c r="P19" i="3"/>
  <c r="P26" i="3"/>
  <c r="P28" i="3"/>
  <c r="P13" i="3"/>
  <c r="P12" i="3"/>
  <c r="P15" i="3"/>
  <c r="P16" i="3"/>
  <c r="P21" i="3"/>
  <c r="P11" i="3"/>
  <c r="P29" i="3"/>
  <c r="P22" i="3"/>
  <c r="P14" i="3"/>
  <c r="P24" i="3"/>
  <c r="P34" i="3"/>
  <c r="P31" i="3"/>
  <c r="P33" i="3"/>
  <c r="P18" i="3"/>
  <c r="P17" i="3"/>
  <c r="P20" i="3"/>
  <c r="P25" i="3"/>
</calcChain>
</file>

<file path=xl/sharedStrings.xml><?xml version="1.0" encoding="utf-8"?>
<sst xmlns="http://schemas.openxmlformats.org/spreadsheetml/2006/main" count="805" uniqueCount="118">
  <si>
    <t>Министерство спорта Российской Федерации</t>
  </si>
  <si>
    <t>Министерство науки и образования Российской Федерации</t>
  </si>
  <si>
    <t>Ощероссийская общественая организация Федерация лыжных гонок России</t>
  </si>
  <si>
    <t>Автономная некомерчесская организация "Редакция газеты "Пионерская правда"</t>
  </si>
  <si>
    <t>МБОУ  "СШ № 65" г. Иваново</t>
  </si>
  <si>
    <t>п</t>
  </si>
  <si>
    <t>н</t>
  </si>
  <si>
    <t>МАОУ СОШ " 138 г. Екатеринбург</t>
  </si>
  <si>
    <t>МОУ "СОШ № 6" г. Вологда с. Молочное</t>
  </si>
  <si>
    <t>МБОУ СОШ № 85 г. Хабаровск</t>
  </si>
  <si>
    <t>Чувашская Республика</t>
  </si>
  <si>
    <t>СОШ № 5 г. Волжск Республика Марий Эл</t>
  </si>
  <si>
    <t>СОШ № 19 г. Йошкар Ола Республика Марий Эл</t>
  </si>
  <si>
    <t>МБОУ "Октябрьская СОШ № " Архангельская область</t>
  </si>
  <si>
    <t>г. Сысерть Свердловская область</t>
  </si>
  <si>
    <t>МБОУ СОШ № 5 г. Химки Московская область</t>
  </si>
  <si>
    <t>м</t>
  </si>
  <si>
    <t>д</t>
  </si>
  <si>
    <t>1 день</t>
  </si>
  <si>
    <t>2 день</t>
  </si>
  <si>
    <t>3 день</t>
  </si>
  <si>
    <t>Всего</t>
  </si>
  <si>
    <t>Место</t>
  </si>
  <si>
    <t>Школа</t>
  </si>
  <si>
    <t>МАОУ СОШ № 94 г. г. Тюмень</t>
  </si>
  <si>
    <t>МАОУ СОШ № 92 г. г. Тюмень</t>
  </si>
  <si>
    <t>МАОУ СОШ № 42 г. г. Тюмень</t>
  </si>
  <si>
    <t>МАОУ СОШ № 88 г. г. Тюмень</t>
  </si>
  <si>
    <t>МАОУ СОШ № 63 г. г. Тюмень</t>
  </si>
  <si>
    <t>МБОУ "Белоярская СОШ № 3" ХМАО</t>
  </si>
  <si>
    <t>МАУ СОШ № 7 г. Тобольск Тюменская область</t>
  </si>
  <si>
    <t>МБОУ СОШ № 1 г. Советский ХМАО</t>
  </si>
  <si>
    <t>МОУ СОШ № 3 г. Подужск Респблика Карелия</t>
  </si>
  <si>
    <t>МОУ СОШ № 6 г. Кондапога Республика Карелия</t>
  </si>
  <si>
    <t>МКОУ СОШ  пгт Верхошижемье имени И.С. Березина Кировская область</t>
  </si>
  <si>
    <t>МБОУ СОШ п. Коммунитический ХМАО</t>
  </si>
  <si>
    <t>МБОУ г. Мурманска "Гимназия № 7"</t>
  </si>
  <si>
    <t>МБОУ "Хибинская Гимназия" г. Кировск Мурманская область</t>
  </si>
  <si>
    <t>КОГОБУ "СШ УИОП" г. Омутниск Кировская область</t>
  </si>
  <si>
    <t>МКОУ "СОШ № 6" Г. Омутниск Кировская область</t>
  </si>
  <si>
    <t>"СОШ № 8" г. Полевской Свердловская область</t>
  </si>
  <si>
    <t>СОШ № 3 г. Каргополь Архангельская область</t>
  </si>
  <si>
    <t>МАОУ СОШ № 57 г. Тюмень</t>
  </si>
  <si>
    <t>МБОУ СОШ № 29 г. Химки Московская область</t>
  </si>
  <si>
    <t>МБОУ "Емецкая СШ" с. Емецк Архангельская область</t>
  </si>
  <si>
    <t>МКОУ "Далматовская СОШ № 2" г. Долматово Курганская область</t>
  </si>
  <si>
    <t>МБОУ СОШ № 1 г. Можга Удмурская Республика</t>
  </si>
  <si>
    <t>МАОУ "Лицей № 39 г. Н-Тагил Сверловская область</t>
  </si>
  <si>
    <t>д04</t>
  </si>
  <si>
    <t>МБОУ Березовская СОШ ХМАО</t>
  </si>
  <si>
    <t xml:space="preserve">МБУ СОШ № 26 г. Смоленск </t>
  </si>
  <si>
    <t>МБОУ "СОШ № 1 г. Вельск" Архангельская область</t>
  </si>
  <si>
    <t>СОЧИ</t>
  </si>
  <si>
    <t>МКОУ "Приобская СОШ" ХМАО</t>
  </si>
  <si>
    <t>МАОУ "Маревская СШ" с. Марево Новогордской области</t>
  </si>
  <si>
    <t>МКОУ СОШ УИОП пгт. Нагорск Кировская область</t>
  </si>
  <si>
    <t>МБОУ "Вурнарская СОШ № 1 им И.Н. Никифорова" п. Вурнавы Чувашская Республика</t>
  </si>
  <si>
    <t>МАОЙ СОШ № 6 г. Кушва Свердловская область</t>
  </si>
  <si>
    <t>МБОУ СШ № 28 г. Ульяновск</t>
  </si>
  <si>
    <t>МКОУ СОШ № 1 г. Усть-Катава Челябинская оласть</t>
  </si>
  <si>
    <t>БМАОУ Лицей № 3 "Альянс" г. Березовский Свердовская область</t>
  </si>
  <si>
    <t>МБОУ СОШ № 1 г. Кизел  Пермский край</t>
  </si>
  <si>
    <t>МБОУ "СШ № 57" г. Ульяновск</t>
  </si>
  <si>
    <t>МАОУ "СОШ № 66 " г. Пермь</t>
  </si>
  <si>
    <t>№ пп</t>
  </si>
  <si>
    <t>КОМАНДНОЕ ПЕРВЕНСТВО</t>
  </si>
  <si>
    <t>МБУ "СОШ № 3 с УИОП" г. Котовск Тамбовская область</t>
  </si>
  <si>
    <t>МАОУ "СОШ № 4" г. Первоуральск Свердловская область</t>
  </si>
  <si>
    <t>ю02</t>
  </si>
  <si>
    <t>МАОУ "СОШ № 7" г. Первоуральск Свердловская область</t>
  </si>
  <si>
    <t>МПЛ г. Димитровград Ульяновская область</t>
  </si>
  <si>
    <t>д02</t>
  </si>
  <si>
    <t>МБОУ "Новолядинская СОШ" Тамбовская область</t>
  </si>
  <si>
    <t>25 - 31 марта 2016 год г. Первоуральск</t>
  </si>
  <si>
    <t>МАОУ Созоновская СОШ Тюменская область</t>
  </si>
  <si>
    <t>МКОУ "Октябрьская СОШ" Свердловская область</t>
  </si>
  <si>
    <t>МОУ КСОШ № 1 Ленинградская область</t>
  </si>
  <si>
    <t>СОШ № 4 г. Кольчугино Владимирская область</t>
  </si>
  <si>
    <t>ГБОУ СОШ № 187 г. Санкт Петербург</t>
  </si>
  <si>
    <t>МАОУ Каскаринская СОШ с. Каскара Тюменская область</t>
  </si>
  <si>
    <t>ю04</t>
  </si>
  <si>
    <t>МБОУ БСОШ № 1 г. Александровск Пермский край</t>
  </si>
  <si>
    <t>МАОУ Баровская СОШ № 1 п. Баровской Тюменская область</t>
  </si>
  <si>
    <t>МАОУ СОШ № 25 г. Челябинск</t>
  </si>
  <si>
    <t>Воскресная школа Елисаветинского храма мкр. Опалиха г. Красногорск Московская область</t>
  </si>
  <si>
    <t>МБОУ СОШ № 13 г. Сатка Челябинская область</t>
  </si>
  <si>
    <t>МАОУ СОШ № 9 г. Златоуст Челябинская область</t>
  </si>
  <si>
    <t>ш</t>
  </si>
  <si>
    <t>г</t>
  </si>
  <si>
    <t>с</t>
  </si>
  <si>
    <t>л</t>
  </si>
  <si>
    <t>вш</t>
  </si>
  <si>
    <t>МБОУ ООШ № 13 г. Чайковский Пермский край</t>
  </si>
  <si>
    <t>МБОУ СОШ № 16 г. Екатеринбург Свердловская область</t>
  </si>
  <si>
    <t>МОУ СОШ № 8 г. Кондопога Республика Карелия</t>
  </si>
  <si>
    <t>Девушки, Юноши  2002-2003 г.р.</t>
  </si>
  <si>
    <t>МБОУ Карсунская СШ им. Г.Н. Гусева  Ульяновская область</t>
  </si>
  <si>
    <t>МАОУ Каминская СОШ Тюменская область</t>
  </si>
  <si>
    <t>МАОУ ЗГО " СОШ № 4" г. Заводоуковск Тюменская область</t>
  </si>
  <si>
    <t>МБОУ "Устьянская СОШ" Архангельская область</t>
  </si>
  <si>
    <t>Девушки, Юноши  2004-2005 г.р.</t>
  </si>
  <si>
    <t>МКОУ СОШ № 1 г. Усть-Катава Челябинская область</t>
  </si>
  <si>
    <t>МОУ СОШ д. Баграш-Бигра Удмуртская Республика</t>
  </si>
  <si>
    <t>МБОУ "СОШ № 17" о. Рефтинский Свердловская область</t>
  </si>
  <si>
    <t>МБОУ "Октябрьская СОШ № 2" Архангельская область</t>
  </si>
  <si>
    <t>Юноши  2002-2003 г.р.</t>
  </si>
  <si>
    <t>Девушки 2002-2003 г.р.</t>
  </si>
  <si>
    <t>Девушки  2004-2005 г.р.</t>
  </si>
  <si>
    <t xml:space="preserve"> Юноши  2004-2005 г.р.</t>
  </si>
  <si>
    <t>МБОУ СОШ Советский п. Коммунитический ХМАО</t>
  </si>
  <si>
    <t>СОШ № 53 г.Сочи</t>
  </si>
  <si>
    <t xml:space="preserve">Главный судья </t>
  </si>
  <si>
    <t>Посохов Д.В. ( ВК - г. Златоуст)</t>
  </si>
  <si>
    <t>Главный секретарь</t>
  </si>
  <si>
    <t>Аникеева Т.П. ( ВК- г. Химки)</t>
  </si>
  <si>
    <t>Автономная некоммерческая организация "Редакция газеты "Пионерская правда"</t>
  </si>
  <si>
    <t>Ощероссийская общественная организация Федерация лыжных гонок России</t>
  </si>
  <si>
    <t>МАОУ СОШ № 6 г. Кушва Свердловская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</si>
</sst>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2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2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0" borderId="1" xfId="0" applyFill="1" applyBorder="1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/>
    </xf>
    <xf numFmtId="0" fontId="0" fillId="5" borderId="2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2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4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4" xfId="0" applyBorder="1"/>
    <xf numFmtId="0" fontId="0" fillId="0" borderId="23" xfId="0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7" xfId="0" applyBorder="1"/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21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/>
    </xf>
    <xf numFmtId="0" fontId="0" fillId="5" borderId="20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0" fillId="5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43" xfId="0" applyFill="1" applyBorder="1" applyAlignment="1">
      <alignment horizontal="center" vertical="center"/>
    </xf>
    <xf numFmtId="0" fontId="0" fillId="5" borderId="23" xfId="0" applyFont="1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44" xfId="0" applyFill="1" applyBorder="1" applyAlignment="1">
      <alignment horizontal="center"/>
    </xf>
    <xf numFmtId="0" fontId="3" fillId="5" borderId="22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" xfId="0" applyFont="1" applyBorder="1"/>
    <xf numFmtId="0" fontId="3" fillId="0" borderId="19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3" fillId="5" borderId="21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0" fillId="5" borderId="1" xfId="0" applyFill="1" applyBorder="1"/>
    <xf numFmtId="0" fontId="3" fillId="5" borderId="1" xfId="0" applyFont="1" applyFill="1" applyBorder="1"/>
    <xf numFmtId="0" fontId="0" fillId="5" borderId="7" xfId="0" applyFill="1" applyBorder="1"/>
    <xf numFmtId="0" fontId="0" fillId="0" borderId="16" xfId="0" applyFont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3" fillId="0" borderId="1" xfId="0" applyFont="1" applyFill="1" applyBorder="1"/>
    <xf numFmtId="0" fontId="1" fillId="0" borderId="30" xfId="0" applyFont="1" applyBorder="1" applyAlignment="1">
      <alignment horizontal="center"/>
    </xf>
    <xf numFmtId="0" fontId="0" fillId="5" borderId="3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5" borderId="23" xfId="0" applyFont="1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2"/>
  <sheetViews>
    <sheetView topLeftCell="A97" workbookViewId="0">
      <selection activeCell="C113" sqref="C113"/>
    </sheetView>
  </sheetViews>
  <sheetFormatPr defaultRowHeight="15" x14ac:dyDescent="0.25"/>
  <cols>
    <col min="2" max="2" width="6.7109375" customWidth="1"/>
    <col min="3" max="3" width="87.42578125" customWidth="1"/>
    <col min="4" max="4" width="5.5703125" customWidth="1"/>
    <col min="5" max="5" width="6.85546875" style="51" customWidth="1"/>
    <col min="6" max="7" width="5" style="51" customWidth="1"/>
    <col min="8" max="10" width="4.7109375" style="51" customWidth="1"/>
    <col min="11" max="11" width="4.7109375" style="94" customWidth="1"/>
    <col min="12" max="13" width="5.42578125" style="51" customWidth="1"/>
    <col min="14" max="14" width="5.28515625" style="51" customWidth="1"/>
    <col min="15" max="15" width="5.140625" style="50" customWidth="1"/>
    <col min="16" max="16" width="8.7109375" style="50" customWidth="1"/>
    <col min="17" max="17" width="8" style="93" customWidth="1"/>
    <col min="18" max="18" width="6.42578125" style="50" customWidth="1"/>
    <col min="19" max="20" width="6" style="50" customWidth="1"/>
    <col min="21" max="21" width="6.28515625" style="50" customWidth="1"/>
  </cols>
  <sheetData>
    <row r="1" spans="1:23" x14ac:dyDescent="0.25">
      <c r="A1" s="179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3" ht="19.5" customHeight="1" x14ac:dyDescent="0.25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</row>
    <row r="3" spans="1:23" ht="17.25" customHeight="1" x14ac:dyDescent="0.25">
      <c r="A3" s="180" t="s">
        <v>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</row>
    <row r="4" spans="1:23" ht="27" customHeight="1" x14ac:dyDescent="0.25">
      <c r="A4" s="178" t="s">
        <v>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</row>
    <row r="5" spans="1:23" ht="27" customHeight="1" x14ac:dyDescent="0.25">
      <c r="A5" s="178" t="s">
        <v>65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</row>
    <row r="6" spans="1:23" ht="17.25" customHeight="1" x14ac:dyDescent="0.25">
      <c r="A6" s="178" t="s">
        <v>73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</row>
    <row r="7" spans="1:23" ht="15.75" thickBot="1" x14ac:dyDescent="0.3">
      <c r="A7" s="181" t="s">
        <v>95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</row>
    <row r="8" spans="1:23" x14ac:dyDescent="0.25">
      <c r="A8" s="182" t="s">
        <v>64</v>
      </c>
      <c r="B8" s="48"/>
      <c r="C8" s="184" t="s">
        <v>23</v>
      </c>
      <c r="D8" s="46"/>
      <c r="E8" s="46"/>
      <c r="F8" s="186" t="s">
        <v>18</v>
      </c>
      <c r="G8" s="187"/>
      <c r="H8" s="187"/>
      <c r="I8" s="187"/>
      <c r="J8" s="187"/>
      <c r="K8" s="187"/>
      <c r="L8" s="187"/>
      <c r="M8" s="187"/>
      <c r="N8" s="187"/>
      <c r="O8" s="187"/>
      <c r="P8" s="188"/>
      <c r="Q8" s="90"/>
      <c r="R8" s="189" t="s">
        <v>19</v>
      </c>
      <c r="S8" s="189"/>
      <c r="T8" s="189" t="s">
        <v>20</v>
      </c>
      <c r="U8" s="189"/>
      <c r="V8" s="184" t="s">
        <v>21</v>
      </c>
      <c r="W8" s="190" t="s">
        <v>22</v>
      </c>
    </row>
    <row r="9" spans="1:23" ht="15.75" thickBot="1" x14ac:dyDescent="0.3">
      <c r="A9" s="183"/>
      <c r="B9" s="49"/>
      <c r="C9" s="185"/>
      <c r="D9" s="47"/>
      <c r="E9" s="47"/>
      <c r="F9" s="192" t="s">
        <v>16</v>
      </c>
      <c r="G9" s="193"/>
      <c r="H9" s="193"/>
      <c r="I9" s="193"/>
      <c r="J9" s="194"/>
      <c r="K9" s="91"/>
      <c r="L9" s="195" t="s">
        <v>17</v>
      </c>
      <c r="M9" s="196"/>
      <c r="N9" s="196"/>
      <c r="O9" s="196"/>
      <c r="P9" s="197"/>
      <c r="Q9" s="92"/>
      <c r="R9" s="9" t="s">
        <v>16</v>
      </c>
      <c r="S9" s="9" t="s">
        <v>17</v>
      </c>
      <c r="T9" s="9" t="s">
        <v>16</v>
      </c>
      <c r="U9" s="9" t="s">
        <v>17</v>
      </c>
      <c r="V9" s="185"/>
      <c r="W9" s="191"/>
    </row>
    <row r="10" spans="1:23" ht="15.75" thickBot="1" x14ac:dyDescent="0.3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2"/>
      <c r="P10" s="12"/>
      <c r="Q10" s="12"/>
      <c r="R10" s="12"/>
      <c r="S10" s="12"/>
      <c r="T10" s="12"/>
      <c r="U10" s="12"/>
      <c r="V10" s="11"/>
      <c r="W10" s="13"/>
    </row>
    <row r="11" spans="1:23" ht="15.75" thickBot="1" x14ac:dyDescent="0.3">
      <c r="A11" s="7"/>
      <c r="B11" s="7" t="s">
        <v>87</v>
      </c>
      <c r="C11" s="7" t="s">
        <v>85</v>
      </c>
      <c r="D11" s="7"/>
      <c r="E11" s="16" t="s">
        <v>5</v>
      </c>
      <c r="F11" s="19"/>
      <c r="G11" s="20"/>
      <c r="H11" s="20"/>
      <c r="I11" s="20"/>
      <c r="J11" s="21"/>
      <c r="K11" s="95">
        <f t="shared" ref="K11:K42" si="0">SUM(F11:J11)</f>
        <v>0</v>
      </c>
      <c r="L11" s="28">
        <v>60</v>
      </c>
      <c r="M11" s="29">
        <v>55</v>
      </c>
      <c r="N11" s="29">
        <v>51</v>
      </c>
      <c r="O11" s="30">
        <v>41</v>
      </c>
      <c r="P11" s="31">
        <v>32</v>
      </c>
      <c r="Q11" s="96">
        <f>SUM(L11:P11)</f>
        <v>239</v>
      </c>
      <c r="R11" s="26"/>
      <c r="S11" s="8"/>
      <c r="T11" s="8"/>
      <c r="U11" s="8"/>
      <c r="V11" s="7"/>
      <c r="W11" s="7"/>
    </row>
    <row r="12" spans="1:23" ht="15.75" thickBot="1" x14ac:dyDescent="0.3">
      <c r="A12" s="4"/>
      <c r="B12" s="4" t="s">
        <v>87</v>
      </c>
      <c r="C12" s="4" t="s">
        <v>46</v>
      </c>
      <c r="D12" s="4"/>
      <c r="E12" s="17" t="s">
        <v>5</v>
      </c>
      <c r="F12" s="22">
        <v>59</v>
      </c>
      <c r="G12" s="14">
        <v>57</v>
      </c>
      <c r="H12" s="14">
        <v>51</v>
      </c>
      <c r="I12" s="14">
        <v>25</v>
      </c>
      <c r="J12" s="23">
        <v>23</v>
      </c>
      <c r="K12" s="95">
        <f t="shared" si="0"/>
        <v>215</v>
      </c>
      <c r="L12" s="32">
        <v>59</v>
      </c>
      <c r="M12" s="33">
        <v>57</v>
      </c>
      <c r="N12" s="33">
        <v>47</v>
      </c>
      <c r="O12" s="34">
        <v>43</v>
      </c>
      <c r="P12" s="35"/>
      <c r="Q12" s="96">
        <f>SUM(L12:P12)</f>
        <v>206</v>
      </c>
      <c r="R12" s="27"/>
      <c r="S12" s="3"/>
      <c r="T12" s="3"/>
      <c r="U12" s="3"/>
      <c r="V12" s="4"/>
      <c r="W12" s="4"/>
    </row>
    <row r="13" spans="1:23" ht="15.75" thickBot="1" x14ac:dyDescent="0.3">
      <c r="A13" s="4"/>
      <c r="B13" s="4" t="s">
        <v>87</v>
      </c>
      <c r="C13" s="4" t="s">
        <v>55</v>
      </c>
      <c r="D13" s="4"/>
      <c r="E13" s="17" t="s">
        <v>5</v>
      </c>
      <c r="F13" s="22"/>
      <c r="G13" s="14"/>
      <c r="H13" s="14"/>
      <c r="I13" s="14"/>
      <c r="J13" s="23"/>
      <c r="K13" s="95">
        <f t="shared" si="0"/>
        <v>0</v>
      </c>
      <c r="L13" s="32">
        <v>54</v>
      </c>
      <c r="M13" s="33">
        <v>50</v>
      </c>
      <c r="N13" s="33">
        <v>42</v>
      </c>
      <c r="O13" s="34">
        <v>38</v>
      </c>
      <c r="P13" s="35"/>
      <c r="Q13" s="96">
        <f t="shared" ref="Q13:Q76" si="1">SUM(L13:P13)</f>
        <v>184</v>
      </c>
      <c r="R13" s="27"/>
      <c r="S13" s="3"/>
      <c r="T13" s="3"/>
      <c r="U13" s="3"/>
      <c r="V13" s="4"/>
      <c r="W13" s="4"/>
    </row>
    <row r="14" spans="1:23" ht="15.75" thickBot="1" x14ac:dyDescent="0.3">
      <c r="A14" s="4"/>
      <c r="B14" s="4" t="s">
        <v>87</v>
      </c>
      <c r="C14" s="4" t="s">
        <v>53</v>
      </c>
      <c r="D14" s="4"/>
      <c r="E14" s="17" t="s">
        <v>5</v>
      </c>
      <c r="F14" s="22">
        <v>46</v>
      </c>
      <c r="G14" s="14">
        <v>35</v>
      </c>
      <c r="H14" s="14">
        <v>30</v>
      </c>
      <c r="I14" s="14">
        <v>10</v>
      </c>
      <c r="J14" s="23"/>
      <c r="K14" s="95">
        <f t="shared" si="0"/>
        <v>121</v>
      </c>
      <c r="L14" s="32">
        <v>49</v>
      </c>
      <c r="M14" s="33">
        <v>44</v>
      </c>
      <c r="N14" s="33">
        <v>25</v>
      </c>
      <c r="O14" s="34">
        <v>12</v>
      </c>
      <c r="P14" s="35"/>
      <c r="Q14" s="96">
        <f t="shared" si="1"/>
        <v>130</v>
      </c>
      <c r="R14" s="27"/>
      <c r="S14" s="3"/>
      <c r="T14" s="3"/>
      <c r="U14" s="3"/>
      <c r="V14" s="4"/>
      <c r="W14" s="4"/>
    </row>
    <row r="15" spans="1:23" ht="15.75" thickBot="1" x14ac:dyDescent="0.3">
      <c r="A15" s="4"/>
      <c r="B15" s="4" t="s">
        <v>87</v>
      </c>
      <c r="C15" s="4" t="s">
        <v>43</v>
      </c>
      <c r="D15" s="4"/>
      <c r="E15" s="18" t="s">
        <v>5</v>
      </c>
      <c r="F15" s="24">
        <v>16</v>
      </c>
      <c r="G15" s="15">
        <v>8</v>
      </c>
      <c r="H15" s="15">
        <v>6</v>
      </c>
      <c r="I15" s="15"/>
      <c r="J15" s="25"/>
      <c r="K15" s="95">
        <f t="shared" si="0"/>
        <v>30</v>
      </c>
      <c r="L15" s="36">
        <v>45</v>
      </c>
      <c r="M15" s="37">
        <v>40</v>
      </c>
      <c r="N15" s="37">
        <v>15</v>
      </c>
      <c r="O15" s="34">
        <v>10</v>
      </c>
      <c r="P15" s="35">
        <v>9</v>
      </c>
      <c r="Q15" s="96">
        <f t="shared" si="1"/>
        <v>119</v>
      </c>
      <c r="R15" s="27"/>
      <c r="S15" s="3"/>
      <c r="T15" s="3"/>
      <c r="U15" s="3"/>
      <c r="V15" s="4"/>
      <c r="W15" s="4"/>
    </row>
    <row r="16" spans="1:23" ht="15.75" thickBot="1" x14ac:dyDescent="0.3">
      <c r="A16" s="4"/>
      <c r="B16" s="4" t="s">
        <v>87</v>
      </c>
      <c r="C16" s="4" t="s">
        <v>98</v>
      </c>
      <c r="D16" s="4"/>
      <c r="E16" s="17" t="s">
        <v>5</v>
      </c>
      <c r="F16" s="22">
        <v>44</v>
      </c>
      <c r="G16" s="14">
        <v>4</v>
      </c>
      <c r="H16" s="14">
        <v>2</v>
      </c>
      <c r="I16" s="14"/>
      <c r="J16" s="23"/>
      <c r="K16" s="95">
        <f t="shared" si="0"/>
        <v>50</v>
      </c>
      <c r="L16" s="32">
        <v>37</v>
      </c>
      <c r="M16" s="33">
        <v>31</v>
      </c>
      <c r="N16" s="33">
        <v>27</v>
      </c>
      <c r="O16" s="34">
        <v>17</v>
      </c>
      <c r="P16" s="35"/>
      <c r="Q16" s="96">
        <f t="shared" si="1"/>
        <v>112</v>
      </c>
      <c r="R16" s="27"/>
      <c r="S16" s="3"/>
      <c r="T16" s="3"/>
      <c r="U16" s="3"/>
      <c r="V16" s="4"/>
      <c r="W16" s="4"/>
    </row>
    <row r="17" spans="1:23" ht="15.75" thickBot="1" x14ac:dyDescent="0.3">
      <c r="A17" s="4"/>
      <c r="B17" s="4" t="s">
        <v>87</v>
      </c>
      <c r="C17" s="4" t="s">
        <v>31</v>
      </c>
      <c r="D17" s="4"/>
      <c r="E17" s="18" t="s">
        <v>5</v>
      </c>
      <c r="F17" s="24"/>
      <c r="G17" s="15"/>
      <c r="H17" s="15"/>
      <c r="I17" s="15"/>
      <c r="J17" s="25"/>
      <c r="K17" s="95">
        <f t="shared" si="0"/>
        <v>0</v>
      </c>
      <c r="L17" s="36">
        <v>53</v>
      </c>
      <c r="M17" s="37">
        <v>26</v>
      </c>
      <c r="N17" s="37">
        <v>19</v>
      </c>
      <c r="O17" s="34">
        <v>7</v>
      </c>
      <c r="P17" s="35">
        <v>2</v>
      </c>
      <c r="Q17" s="96">
        <f t="shared" si="1"/>
        <v>107</v>
      </c>
      <c r="R17" s="27"/>
      <c r="S17" s="3"/>
      <c r="T17" s="3"/>
      <c r="U17" s="3"/>
      <c r="V17" s="4"/>
      <c r="W17" s="4"/>
    </row>
    <row r="18" spans="1:23" ht="15.75" thickBot="1" x14ac:dyDescent="0.3">
      <c r="A18" s="4"/>
      <c r="B18" s="4" t="s">
        <v>87</v>
      </c>
      <c r="C18" s="4" t="s">
        <v>75</v>
      </c>
      <c r="D18" s="4"/>
      <c r="E18" s="17" t="s">
        <v>5</v>
      </c>
      <c r="F18" s="22"/>
      <c r="G18" s="14"/>
      <c r="H18" s="14"/>
      <c r="I18" s="14"/>
      <c r="J18" s="23"/>
      <c r="K18" s="95">
        <f t="shared" si="0"/>
        <v>0</v>
      </c>
      <c r="L18" s="32">
        <v>48</v>
      </c>
      <c r="M18" s="33">
        <v>39</v>
      </c>
      <c r="N18" s="33">
        <v>11</v>
      </c>
      <c r="O18" s="34"/>
      <c r="P18" s="35"/>
      <c r="Q18" s="96">
        <f t="shared" si="1"/>
        <v>98</v>
      </c>
      <c r="R18" s="27"/>
      <c r="S18" s="3"/>
      <c r="T18" s="3"/>
      <c r="U18" s="3"/>
      <c r="V18" s="4"/>
      <c r="W18" s="4"/>
    </row>
    <row r="19" spans="1:23" ht="15.75" thickBot="1" x14ac:dyDescent="0.3">
      <c r="A19" s="4"/>
      <c r="B19" s="4" t="s">
        <v>89</v>
      </c>
      <c r="C19" s="4" t="s">
        <v>44</v>
      </c>
      <c r="D19" s="4"/>
      <c r="E19" s="17" t="s">
        <v>6</v>
      </c>
      <c r="F19" s="22"/>
      <c r="G19" s="14"/>
      <c r="H19" s="14"/>
      <c r="I19" s="14"/>
      <c r="J19" s="23"/>
      <c r="K19" s="95">
        <f t="shared" si="0"/>
        <v>0</v>
      </c>
      <c r="L19" s="32">
        <v>52</v>
      </c>
      <c r="M19" s="33">
        <v>35</v>
      </c>
      <c r="N19" s="33"/>
      <c r="O19" s="34"/>
      <c r="P19" s="35"/>
      <c r="Q19" s="96">
        <f t="shared" si="1"/>
        <v>87</v>
      </c>
      <c r="R19" s="27"/>
      <c r="S19" s="3"/>
      <c r="T19" s="3"/>
      <c r="U19" s="3"/>
      <c r="V19" s="4"/>
      <c r="W19" s="4"/>
    </row>
    <row r="20" spans="1:23" ht="15.75" thickBot="1" x14ac:dyDescent="0.3">
      <c r="A20" s="4"/>
      <c r="B20" s="4" t="s">
        <v>87</v>
      </c>
      <c r="C20" s="4" t="s">
        <v>93</v>
      </c>
      <c r="D20" s="6"/>
      <c r="E20" s="17" t="s">
        <v>5</v>
      </c>
      <c r="F20" s="22">
        <v>15</v>
      </c>
      <c r="G20" s="14">
        <v>14</v>
      </c>
      <c r="H20" s="14"/>
      <c r="I20" s="14"/>
      <c r="J20" s="23"/>
      <c r="K20" s="95">
        <f t="shared" si="0"/>
        <v>29</v>
      </c>
      <c r="L20" s="32">
        <v>46</v>
      </c>
      <c r="M20" s="33">
        <v>34</v>
      </c>
      <c r="N20" s="33"/>
      <c r="O20" s="34"/>
      <c r="P20" s="35"/>
      <c r="Q20" s="96">
        <f t="shared" si="1"/>
        <v>80</v>
      </c>
      <c r="R20" s="27"/>
      <c r="S20" s="3"/>
      <c r="T20" s="3"/>
      <c r="U20" s="3"/>
      <c r="V20" s="4"/>
      <c r="W20" s="4"/>
    </row>
    <row r="21" spans="1:23" ht="15.75" thickBot="1" x14ac:dyDescent="0.3">
      <c r="A21" s="4"/>
      <c r="B21" s="4" t="s">
        <v>87</v>
      </c>
      <c r="C21" s="4" t="s">
        <v>99</v>
      </c>
      <c r="D21" s="4"/>
      <c r="E21" s="18" t="s">
        <v>5</v>
      </c>
      <c r="F21" s="24"/>
      <c r="G21" s="15"/>
      <c r="H21" s="15"/>
      <c r="I21" s="15"/>
      <c r="J21" s="25"/>
      <c r="K21" s="95">
        <f t="shared" si="0"/>
        <v>0</v>
      </c>
      <c r="L21" s="36">
        <v>29</v>
      </c>
      <c r="M21" s="37">
        <v>23</v>
      </c>
      <c r="N21" s="37">
        <v>18</v>
      </c>
      <c r="O21" s="34">
        <v>3</v>
      </c>
      <c r="P21" s="35">
        <v>2</v>
      </c>
      <c r="Q21" s="96">
        <f t="shared" si="1"/>
        <v>75</v>
      </c>
      <c r="R21" s="27"/>
      <c r="S21" s="3"/>
      <c r="T21" s="3"/>
      <c r="U21" s="3"/>
      <c r="V21" s="4"/>
      <c r="W21" s="4"/>
    </row>
    <row r="22" spans="1:23" ht="15.75" thickBot="1" x14ac:dyDescent="0.3">
      <c r="A22" s="4"/>
      <c r="B22" s="4"/>
      <c r="C22" s="45" t="s">
        <v>92</v>
      </c>
      <c r="D22" s="4"/>
      <c r="E22" s="17" t="s">
        <v>5</v>
      </c>
      <c r="F22" s="22">
        <v>39</v>
      </c>
      <c r="G22" s="14">
        <v>12</v>
      </c>
      <c r="H22" s="14"/>
      <c r="I22" s="14"/>
      <c r="J22" s="23"/>
      <c r="K22" s="95">
        <f t="shared" si="0"/>
        <v>51</v>
      </c>
      <c r="L22" s="32">
        <v>36</v>
      </c>
      <c r="M22" s="33">
        <v>28</v>
      </c>
      <c r="N22" s="33">
        <v>6</v>
      </c>
      <c r="O22" s="34"/>
      <c r="P22" s="35"/>
      <c r="Q22" s="96">
        <f t="shared" si="1"/>
        <v>70</v>
      </c>
      <c r="R22" s="27"/>
      <c r="S22" s="3"/>
      <c r="T22" s="3"/>
      <c r="U22" s="3"/>
      <c r="V22" s="4"/>
      <c r="W22" s="4"/>
    </row>
    <row r="23" spans="1:23" ht="15.75" thickBot="1" x14ac:dyDescent="0.3">
      <c r="A23" s="4"/>
      <c r="B23" s="4" t="s">
        <v>87</v>
      </c>
      <c r="C23" s="4" t="s">
        <v>76</v>
      </c>
      <c r="D23" s="4"/>
      <c r="E23" s="17" t="s">
        <v>5</v>
      </c>
      <c r="F23" s="22"/>
      <c r="G23" s="14"/>
      <c r="H23" s="14"/>
      <c r="I23" s="14"/>
      <c r="J23" s="23"/>
      <c r="K23" s="95">
        <f t="shared" si="0"/>
        <v>0</v>
      </c>
      <c r="L23" s="32">
        <v>56</v>
      </c>
      <c r="M23" s="33">
        <v>9</v>
      </c>
      <c r="N23" s="33"/>
      <c r="O23" s="34"/>
      <c r="P23" s="35"/>
      <c r="Q23" s="96">
        <f t="shared" si="1"/>
        <v>65</v>
      </c>
      <c r="R23" s="27"/>
      <c r="S23" s="3"/>
      <c r="T23" s="3"/>
      <c r="U23" s="3"/>
      <c r="V23" s="4"/>
      <c r="W23" s="4"/>
    </row>
    <row r="24" spans="1:23" ht="15.75" thickBot="1" x14ac:dyDescent="0.3">
      <c r="A24" s="4"/>
      <c r="B24" s="4" t="s">
        <v>87</v>
      </c>
      <c r="C24" s="4" t="s">
        <v>67</v>
      </c>
      <c r="D24" s="4"/>
      <c r="E24" s="17" t="s">
        <v>5</v>
      </c>
      <c r="F24" s="22">
        <v>47</v>
      </c>
      <c r="G24" s="14"/>
      <c r="H24" s="14"/>
      <c r="I24" s="14"/>
      <c r="J24" s="23"/>
      <c r="K24" s="95">
        <f t="shared" si="0"/>
        <v>47</v>
      </c>
      <c r="L24" s="32">
        <v>58</v>
      </c>
      <c r="M24" s="33"/>
      <c r="N24" s="33"/>
      <c r="O24" s="34"/>
      <c r="P24" s="35"/>
      <c r="Q24" s="96">
        <f t="shared" si="1"/>
        <v>58</v>
      </c>
      <c r="R24" s="27"/>
      <c r="S24" s="3"/>
      <c r="T24" s="3"/>
      <c r="U24" s="3"/>
      <c r="V24" s="4"/>
      <c r="W24" s="4"/>
    </row>
    <row r="25" spans="1:23" ht="15.75" thickBot="1" x14ac:dyDescent="0.3">
      <c r="A25" s="4"/>
      <c r="B25" s="4" t="s">
        <v>87</v>
      </c>
      <c r="C25" s="4" t="s">
        <v>27</v>
      </c>
      <c r="D25" s="4"/>
      <c r="E25" s="18" t="s">
        <v>6</v>
      </c>
      <c r="F25" s="24"/>
      <c r="G25" s="15"/>
      <c r="H25" s="15"/>
      <c r="I25" s="15"/>
      <c r="J25" s="25"/>
      <c r="K25" s="95">
        <f t="shared" si="0"/>
        <v>0</v>
      </c>
      <c r="L25" s="36">
        <v>30</v>
      </c>
      <c r="M25" s="37">
        <v>25</v>
      </c>
      <c r="N25" s="37"/>
      <c r="O25" s="34"/>
      <c r="P25" s="35"/>
      <c r="Q25" s="96">
        <f t="shared" si="1"/>
        <v>55</v>
      </c>
      <c r="R25" s="27"/>
      <c r="S25" s="3"/>
      <c r="T25" s="3"/>
      <c r="U25" s="3"/>
      <c r="V25" s="4"/>
      <c r="W25" s="4"/>
    </row>
    <row r="26" spans="1:23" ht="15.75" thickBot="1" x14ac:dyDescent="0.3">
      <c r="A26" s="4"/>
      <c r="B26" s="4" t="s">
        <v>87</v>
      </c>
      <c r="C26" s="4" t="s">
        <v>56</v>
      </c>
      <c r="D26" s="4"/>
      <c r="E26" s="17" t="s">
        <v>6</v>
      </c>
      <c r="F26" s="22"/>
      <c r="G26" s="14"/>
      <c r="H26" s="14"/>
      <c r="I26" s="14"/>
      <c r="J26" s="23"/>
      <c r="K26" s="95">
        <f t="shared" si="0"/>
        <v>0</v>
      </c>
      <c r="L26" s="32">
        <v>21</v>
      </c>
      <c r="M26" s="33">
        <v>16</v>
      </c>
      <c r="N26" s="33"/>
      <c r="O26" s="34"/>
      <c r="P26" s="35"/>
      <c r="Q26" s="96">
        <f t="shared" si="1"/>
        <v>37</v>
      </c>
      <c r="R26" s="27"/>
      <c r="S26" s="3"/>
      <c r="T26" s="3"/>
      <c r="U26" s="3"/>
      <c r="V26" s="4"/>
      <c r="W26" s="4"/>
    </row>
    <row r="27" spans="1:23" ht="15.75" thickBot="1" x14ac:dyDescent="0.3">
      <c r="A27" s="4"/>
      <c r="B27" s="4" t="s">
        <v>87</v>
      </c>
      <c r="C27" s="4" t="s">
        <v>72</v>
      </c>
      <c r="D27" s="4"/>
      <c r="E27" s="17" t="s">
        <v>6</v>
      </c>
      <c r="F27" s="22"/>
      <c r="G27" s="14"/>
      <c r="H27" s="14"/>
      <c r="I27" s="14"/>
      <c r="J27" s="23"/>
      <c r="K27" s="95">
        <f t="shared" si="0"/>
        <v>0</v>
      </c>
      <c r="L27" s="32">
        <v>22</v>
      </c>
      <c r="M27" s="33">
        <v>13</v>
      </c>
      <c r="N27" s="33"/>
      <c r="O27" s="34"/>
      <c r="P27" s="35"/>
      <c r="Q27" s="96">
        <f t="shared" si="1"/>
        <v>35</v>
      </c>
      <c r="R27" s="27"/>
      <c r="S27" s="3"/>
      <c r="T27" s="3"/>
      <c r="U27" s="3"/>
      <c r="V27" s="4"/>
      <c r="W27" s="4"/>
    </row>
    <row r="28" spans="1:23" ht="15.75" thickBot="1" x14ac:dyDescent="0.3">
      <c r="A28" s="4"/>
      <c r="B28" s="4" t="s">
        <v>90</v>
      </c>
      <c r="C28" s="4" t="s">
        <v>47</v>
      </c>
      <c r="D28" s="4"/>
      <c r="E28" s="17" t="s">
        <v>5</v>
      </c>
      <c r="F28" s="22">
        <v>3</v>
      </c>
      <c r="G28" s="14"/>
      <c r="H28" s="14"/>
      <c r="I28" s="14"/>
      <c r="J28" s="23"/>
      <c r="K28" s="95">
        <f t="shared" si="0"/>
        <v>3</v>
      </c>
      <c r="L28" s="32">
        <v>33</v>
      </c>
      <c r="M28" s="33"/>
      <c r="N28" s="33"/>
      <c r="O28" s="34"/>
      <c r="P28" s="35"/>
      <c r="Q28" s="96">
        <f t="shared" si="1"/>
        <v>33</v>
      </c>
      <c r="R28" s="27"/>
      <c r="S28" s="3"/>
      <c r="T28" s="3"/>
      <c r="U28" s="3"/>
      <c r="V28" s="4"/>
      <c r="W28" s="4"/>
    </row>
    <row r="29" spans="1:23" ht="15.75" thickBot="1" x14ac:dyDescent="0.3">
      <c r="A29" s="4"/>
      <c r="B29" s="4"/>
      <c r="C29" s="4" t="s">
        <v>70</v>
      </c>
      <c r="D29" s="4"/>
      <c r="E29" s="17" t="s">
        <v>5</v>
      </c>
      <c r="F29" s="22"/>
      <c r="G29" s="14"/>
      <c r="H29" s="14"/>
      <c r="I29" s="14"/>
      <c r="J29" s="23"/>
      <c r="K29" s="95">
        <f t="shared" si="0"/>
        <v>0</v>
      </c>
      <c r="L29" s="32">
        <v>20</v>
      </c>
      <c r="M29" s="33"/>
      <c r="N29" s="33"/>
      <c r="O29" s="34"/>
      <c r="P29" s="35"/>
      <c r="Q29" s="96">
        <f t="shared" si="1"/>
        <v>20</v>
      </c>
      <c r="R29" s="27"/>
      <c r="S29" s="3"/>
      <c r="T29" s="3"/>
      <c r="U29" s="3"/>
      <c r="V29" s="4"/>
      <c r="W29" s="4"/>
    </row>
    <row r="30" spans="1:23" ht="15.75" thickBot="1" x14ac:dyDescent="0.3">
      <c r="A30" s="4"/>
      <c r="B30" s="4" t="s">
        <v>87</v>
      </c>
      <c r="C30" s="4" t="s">
        <v>74</v>
      </c>
      <c r="D30" s="4" t="s">
        <v>71</v>
      </c>
      <c r="E30" s="17" t="s">
        <v>6</v>
      </c>
      <c r="F30" s="22"/>
      <c r="G30" s="14"/>
      <c r="H30" s="14"/>
      <c r="I30" s="14"/>
      <c r="J30" s="23"/>
      <c r="K30" s="95">
        <f t="shared" si="0"/>
        <v>0</v>
      </c>
      <c r="L30" s="32">
        <v>14</v>
      </c>
      <c r="M30" s="33"/>
      <c r="N30" s="33"/>
      <c r="O30" s="34"/>
      <c r="P30" s="35"/>
      <c r="Q30" s="96">
        <f t="shared" si="1"/>
        <v>14</v>
      </c>
      <c r="R30" s="27"/>
      <c r="S30" s="3"/>
      <c r="T30" s="3"/>
      <c r="U30" s="3"/>
      <c r="V30" s="4"/>
      <c r="W30" s="4"/>
    </row>
    <row r="31" spans="1:23" ht="15.75" thickBot="1" x14ac:dyDescent="0.3">
      <c r="A31" s="4"/>
      <c r="B31" s="4" t="s">
        <v>87</v>
      </c>
      <c r="C31" s="4" t="s">
        <v>79</v>
      </c>
      <c r="D31" s="4"/>
      <c r="E31" s="17" t="s">
        <v>5</v>
      </c>
      <c r="F31" s="22"/>
      <c r="G31" s="14"/>
      <c r="H31" s="14"/>
      <c r="I31" s="14"/>
      <c r="J31" s="23"/>
      <c r="K31" s="95">
        <f t="shared" si="0"/>
        <v>0</v>
      </c>
      <c r="L31" s="32">
        <v>5</v>
      </c>
      <c r="M31" s="33"/>
      <c r="N31" s="33"/>
      <c r="O31" s="34"/>
      <c r="P31" s="35"/>
      <c r="Q31" s="96">
        <f t="shared" si="1"/>
        <v>5</v>
      </c>
      <c r="R31" s="27"/>
      <c r="S31" s="3"/>
      <c r="T31" s="3"/>
      <c r="U31" s="3"/>
      <c r="V31" s="4"/>
      <c r="W31" s="4"/>
    </row>
    <row r="32" spans="1:23" ht="15.75" thickBot="1" x14ac:dyDescent="0.3">
      <c r="A32" s="4"/>
      <c r="B32" s="4" t="s">
        <v>87</v>
      </c>
      <c r="C32" s="4" t="s">
        <v>45</v>
      </c>
      <c r="D32" s="4"/>
      <c r="E32" s="17" t="s">
        <v>5</v>
      </c>
      <c r="F32" s="22"/>
      <c r="G32" s="14"/>
      <c r="H32" s="14"/>
      <c r="I32" s="14"/>
      <c r="J32" s="23"/>
      <c r="K32" s="95">
        <f t="shared" si="0"/>
        <v>0</v>
      </c>
      <c r="L32" s="32">
        <v>4</v>
      </c>
      <c r="M32" s="33"/>
      <c r="N32" s="33"/>
      <c r="O32" s="34"/>
      <c r="P32" s="35"/>
      <c r="Q32" s="96">
        <f t="shared" si="1"/>
        <v>4</v>
      </c>
      <c r="R32" s="27"/>
      <c r="S32" s="3"/>
      <c r="T32" s="3"/>
      <c r="U32" s="3"/>
      <c r="V32" s="4"/>
      <c r="W32" s="4"/>
    </row>
    <row r="33" spans="1:23" ht="15.75" thickBot="1" x14ac:dyDescent="0.3">
      <c r="A33" s="4"/>
      <c r="B33" s="4" t="s">
        <v>87</v>
      </c>
      <c r="C33" s="4" t="s">
        <v>57</v>
      </c>
      <c r="D33" s="4"/>
      <c r="E33" s="17" t="s">
        <v>5</v>
      </c>
      <c r="F33" s="22">
        <v>45</v>
      </c>
      <c r="G33" s="14">
        <v>43</v>
      </c>
      <c r="H33" s="14">
        <v>42</v>
      </c>
      <c r="I33" s="14">
        <v>41</v>
      </c>
      <c r="J33" s="23"/>
      <c r="K33" s="95">
        <f t="shared" si="0"/>
        <v>171</v>
      </c>
      <c r="L33" s="32"/>
      <c r="M33" s="33"/>
      <c r="N33" s="33"/>
      <c r="O33" s="34"/>
      <c r="P33" s="35"/>
      <c r="Q33" s="96">
        <f t="shared" si="1"/>
        <v>0</v>
      </c>
      <c r="R33" s="27"/>
      <c r="S33" s="3"/>
      <c r="T33" s="3"/>
      <c r="U33" s="3"/>
      <c r="V33" s="4"/>
      <c r="W33" s="4"/>
    </row>
    <row r="34" spans="1:23" ht="15.75" thickBot="1" x14ac:dyDescent="0.3">
      <c r="A34" s="4"/>
      <c r="B34" s="4" t="s">
        <v>87</v>
      </c>
      <c r="C34" s="4" t="s">
        <v>50</v>
      </c>
      <c r="D34" s="4"/>
      <c r="E34" s="17" t="s">
        <v>5</v>
      </c>
      <c r="F34" s="22">
        <v>54</v>
      </c>
      <c r="G34" s="14">
        <v>49</v>
      </c>
      <c r="H34" s="14">
        <v>34</v>
      </c>
      <c r="I34" s="14">
        <v>21</v>
      </c>
      <c r="J34" s="23">
        <v>5</v>
      </c>
      <c r="K34" s="95">
        <f t="shared" si="0"/>
        <v>163</v>
      </c>
      <c r="L34" s="32"/>
      <c r="M34" s="33"/>
      <c r="N34" s="33"/>
      <c r="O34" s="34"/>
      <c r="P34" s="35"/>
      <c r="Q34" s="96">
        <f t="shared" si="1"/>
        <v>0</v>
      </c>
      <c r="R34" s="27"/>
      <c r="S34" s="3"/>
      <c r="T34" s="3"/>
      <c r="U34" s="3"/>
      <c r="V34" s="4"/>
      <c r="W34" s="4"/>
    </row>
    <row r="35" spans="1:23" ht="15.75" thickBot="1" x14ac:dyDescent="0.3">
      <c r="A35" s="4"/>
      <c r="B35" s="4" t="s">
        <v>87</v>
      </c>
      <c r="C35" s="4" t="s">
        <v>38</v>
      </c>
      <c r="D35" s="4"/>
      <c r="E35" s="18" t="s">
        <v>5</v>
      </c>
      <c r="F35" s="24">
        <v>60</v>
      </c>
      <c r="G35" s="15">
        <v>52</v>
      </c>
      <c r="H35" s="15">
        <v>20</v>
      </c>
      <c r="I35" s="15">
        <v>9</v>
      </c>
      <c r="J35" s="25"/>
      <c r="K35" s="95">
        <f t="shared" si="0"/>
        <v>141</v>
      </c>
      <c r="L35" s="36"/>
      <c r="M35" s="37"/>
      <c r="N35" s="37"/>
      <c r="O35" s="34"/>
      <c r="P35" s="35"/>
      <c r="Q35" s="96">
        <f t="shared" si="1"/>
        <v>0</v>
      </c>
      <c r="R35" s="27"/>
      <c r="S35" s="3"/>
      <c r="T35" s="3"/>
      <c r="U35" s="3"/>
      <c r="V35" s="4"/>
      <c r="W35" s="4"/>
    </row>
    <row r="36" spans="1:23" ht="15.75" thickBot="1" x14ac:dyDescent="0.3">
      <c r="A36" s="4"/>
      <c r="B36" s="4" t="s">
        <v>87</v>
      </c>
      <c r="C36" s="4" t="s">
        <v>86</v>
      </c>
      <c r="D36" s="4"/>
      <c r="E36" s="17" t="s">
        <v>5</v>
      </c>
      <c r="F36" s="22">
        <v>40</v>
      </c>
      <c r="G36" s="14">
        <v>37</v>
      </c>
      <c r="H36" s="14">
        <v>19</v>
      </c>
      <c r="I36" s="14">
        <v>7</v>
      </c>
      <c r="J36" s="23"/>
      <c r="K36" s="95">
        <f t="shared" si="0"/>
        <v>103</v>
      </c>
      <c r="L36" s="32"/>
      <c r="M36" s="33"/>
      <c r="N36" s="33"/>
      <c r="O36" s="34"/>
      <c r="P36" s="35"/>
      <c r="Q36" s="96">
        <f t="shared" si="1"/>
        <v>0</v>
      </c>
      <c r="R36" s="27"/>
      <c r="S36" s="3"/>
      <c r="T36" s="3"/>
      <c r="U36" s="3"/>
      <c r="V36" s="4"/>
      <c r="W36" s="4"/>
    </row>
    <row r="37" spans="1:23" ht="15.75" thickBot="1" x14ac:dyDescent="0.3">
      <c r="A37" s="4"/>
      <c r="B37" s="4" t="s">
        <v>87</v>
      </c>
      <c r="C37" s="5" t="s">
        <v>11</v>
      </c>
      <c r="D37" s="5"/>
      <c r="E37" s="17" t="s">
        <v>6</v>
      </c>
      <c r="F37" s="22">
        <v>48</v>
      </c>
      <c r="G37" s="14">
        <v>28</v>
      </c>
      <c r="H37" s="14">
        <v>24</v>
      </c>
      <c r="I37" s="14"/>
      <c r="J37" s="23"/>
      <c r="K37" s="95">
        <f t="shared" si="0"/>
        <v>100</v>
      </c>
      <c r="L37" s="32"/>
      <c r="M37" s="33"/>
      <c r="N37" s="33"/>
      <c r="O37" s="34"/>
      <c r="P37" s="35"/>
      <c r="Q37" s="96">
        <f t="shared" si="1"/>
        <v>0</v>
      </c>
      <c r="R37" s="27"/>
      <c r="S37" s="3"/>
      <c r="T37" s="3"/>
      <c r="U37" s="3"/>
      <c r="V37" s="4"/>
      <c r="W37" s="4"/>
    </row>
    <row r="38" spans="1:23" ht="15.75" thickBot="1" x14ac:dyDescent="0.3">
      <c r="A38" s="4"/>
      <c r="B38" s="4" t="s">
        <v>87</v>
      </c>
      <c r="C38" s="4" t="s">
        <v>78</v>
      </c>
      <c r="D38" s="4"/>
      <c r="E38" s="17" t="s">
        <v>5</v>
      </c>
      <c r="F38" s="22">
        <v>56</v>
      </c>
      <c r="G38" s="14">
        <v>22</v>
      </c>
      <c r="H38" s="14">
        <v>13</v>
      </c>
      <c r="I38" s="14"/>
      <c r="J38" s="23"/>
      <c r="K38" s="95">
        <f t="shared" si="0"/>
        <v>91</v>
      </c>
      <c r="L38" s="32"/>
      <c r="M38" s="33"/>
      <c r="N38" s="33"/>
      <c r="O38" s="34"/>
      <c r="P38" s="35"/>
      <c r="Q38" s="96">
        <f t="shared" si="1"/>
        <v>0</v>
      </c>
      <c r="R38" s="27"/>
      <c r="S38" s="3"/>
      <c r="T38" s="3"/>
      <c r="U38" s="3"/>
      <c r="V38" s="4"/>
      <c r="W38" s="4"/>
    </row>
    <row r="39" spans="1:23" ht="15.75" thickBot="1" x14ac:dyDescent="0.3">
      <c r="A39" s="4"/>
      <c r="B39" s="4" t="s">
        <v>87</v>
      </c>
      <c r="C39" s="5" t="s">
        <v>40</v>
      </c>
      <c r="D39" s="5"/>
      <c r="E39" s="18" t="s">
        <v>6</v>
      </c>
      <c r="F39" s="24">
        <v>50</v>
      </c>
      <c r="G39" s="15">
        <v>37</v>
      </c>
      <c r="H39" s="15"/>
      <c r="I39" s="15"/>
      <c r="J39" s="25"/>
      <c r="K39" s="95">
        <f t="shared" si="0"/>
        <v>87</v>
      </c>
      <c r="L39" s="36"/>
      <c r="M39" s="37"/>
      <c r="N39" s="37"/>
      <c r="O39" s="34"/>
      <c r="P39" s="35"/>
      <c r="Q39" s="96">
        <f t="shared" si="1"/>
        <v>0</v>
      </c>
      <c r="R39" s="27"/>
      <c r="S39" s="3"/>
      <c r="T39" s="3"/>
      <c r="U39" s="3"/>
      <c r="V39" s="4"/>
      <c r="W39" s="4"/>
    </row>
    <row r="40" spans="1:23" ht="15.75" thickBot="1" x14ac:dyDescent="0.3">
      <c r="A40" s="4"/>
      <c r="B40" s="4" t="s">
        <v>87</v>
      </c>
      <c r="C40" s="4" t="s">
        <v>51</v>
      </c>
      <c r="D40" s="4"/>
      <c r="E40" s="17" t="s">
        <v>5</v>
      </c>
      <c r="F40" s="22">
        <v>58</v>
      </c>
      <c r="G40" s="14">
        <v>27</v>
      </c>
      <c r="H40" s="14"/>
      <c r="I40" s="14"/>
      <c r="J40" s="23"/>
      <c r="K40" s="95">
        <f t="shared" si="0"/>
        <v>85</v>
      </c>
      <c r="L40" s="32"/>
      <c r="M40" s="33"/>
      <c r="N40" s="33"/>
      <c r="O40" s="34"/>
      <c r="P40" s="35"/>
      <c r="Q40" s="96">
        <f t="shared" si="1"/>
        <v>0</v>
      </c>
      <c r="R40" s="27"/>
      <c r="S40" s="3"/>
      <c r="T40" s="3"/>
      <c r="U40" s="3"/>
      <c r="V40" s="4"/>
      <c r="W40" s="4"/>
    </row>
    <row r="41" spans="1:23" ht="15.75" thickBot="1" x14ac:dyDescent="0.3">
      <c r="A41" s="4"/>
      <c r="B41" s="4" t="s">
        <v>87</v>
      </c>
      <c r="C41" s="4" t="s">
        <v>8</v>
      </c>
      <c r="D41" s="4"/>
      <c r="E41" s="17" t="s">
        <v>5</v>
      </c>
      <c r="F41" s="22">
        <v>38</v>
      </c>
      <c r="G41" s="14">
        <v>31</v>
      </c>
      <c r="H41" s="14"/>
      <c r="I41" s="14"/>
      <c r="J41" s="23"/>
      <c r="K41" s="95">
        <f t="shared" si="0"/>
        <v>69</v>
      </c>
      <c r="L41" s="32"/>
      <c r="M41" s="33"/>
      <c r="N41" s="33"/>
      <c r="O41" s="34"/>
      <c r="P41" s="35"/>
      <c r="Q41" s="96">
        <f t="shared" si="1"/>
        <v>0</v>
      </c>
      <c r="R41" s="27"/>
      <c r="S41" s="3"/>
      <c r="T41" s="3"/>
      <c r="U41" s="3"/>
      <c r="V41" s="4"/>
      <c r="W41" s="4"/>
    </row>
    <row r="42" spans="1:23" ht="15.75" thickBot="1" x14ac:dyDescent="0.3">
      <c r="A42" s="4"/>
      <c r="B42" s="4" t="s">
        <v>87</v>
      </c>
      <c r="C42" s="4" t="s">
        <v>66</v>
      </c>
      <c r="D42" s="4"/>
      <c r="E42" s="17" t="s">
        <v>5</v>
      </c>
      <c r="F42" s="22">
        <v>32</v>
      </c>
      <c r="G42" s="14">
        <v>29</v>
      </c>
      <c r="H42" s="14">
        <v>1</v>
      </c>
      <c r="I42" s="14"/>
      <c r="J42" s="23"/>
      <c r="K42" s="95">
        <f t="shared" si="0"/>
        <v>62</v>
      </c>
      <c r="L42" s="32"/>
      <c r="M42" s="33"/>
      <c r="N42" s="33"/>
      <c r="O42" s="34"/>
      <c r="P42" s="35"/>
      <c r="Q42" s="96">
        <f t="shared" si="1"/>
        <v>0</v>
      </c>
      <c r="R42" s="27"/>
      <c r="S42" s="3"/>
      <c r="T42" s="3"/>
      <c r="U42" s="3"/>
      <c r="V42" s="4"/>
      <c r="W42" s="4"/>
    </row>
    <row r="43" spans="1:23" ht="15.75" thickBot="1" x14ac:dyDescent="0.3">
      <c r="A43" s="4"/>
      <c r="B43" s="4" t="s">
        <v>89</v>
      </c>
      <c r="C43" s="4" t="s">
        <v>35</v>
      </c>
      <c r="D43" s="4"/>
      <c r="E43" s="18" t="s">
        <v>5</v>
      </c>
      <c r="F43" s="24">
        <v>55</v>
      </c>
      <c r="G43" s="15"/>
      <c r="H43" s="15"/>
      <c r="I43" s="15"/>
      <c r="J43" s="25"/>
      <c r="K43" s="95">
        <f t="shared" ref="K43:K74" si="2">SUM(F43:J43)</f>
        <v>55</v>
      </c>
      <c r="L43" s="36"/>
      <c r="M43" s="37"/>
      <c r="N43" s="37"/>
      <c r="O43" s="34"/>
      <c r="P43" s="35"/>
      <c r="Q43" s="96">
        <f t="shared" si="1"/>
        <v>0</v>
      </c>
      <c r="R43" s="27"/>
      <c r="S43" s="3"/>
      <c r="T43" s="3"/>
      <c r="U43" s="3"/>
      <c r="V43" s="4"/>
      <c r="W43" s="4"/>
    </row>
    <row r="44" spans="1:23" ht="15.75" thickBot="1" x14ac:dyDescent="0.3">
      <c r="A44" s="4"/>
      <c r="B44" s="4" t="s">
        <v>87</v>
      </c>
      <c r="C44" s="4" t="s">
        <v>63</v>
      </c>
      <c r="D44" s="4"/>
      <c r="E44" s="17" t="s">
        <v>5</v>
      </c>
      <c r="F44" s="22">
        <v>53</v>
      </c>
      <c r="G44" s="14"/>
      <c r="H44" s="14"/>
      <c r="I44" s="14"/>
      <c r="J44" s="23"/>
      <c r="K44" s="95">
        <f t="shared" si="2"/>
        <v>53</v>
      </c>
      <c r="L44" s="32"/>
      <c r="M44" s="33"/>
      <c r="N44" s="33"/>
      <c r="O44" s="34"/>
      <c r="P44" s="35"/>
      <c r="Q44" s="96">
        <f t="shared" si="1"/>
        <v>0</v>
      </c>
      <c r="R44" s="27"/>
      <c r="S44" s="3"/>
      <c r="T44" s="3"/>
      <c r="U44" s="3"/>
      <c r="V44" s="4"/>
      <c r="W44" s="4"/>
    </row>
    <row r="45" spans="1:23" ht="15.75" thickBot="1" x14ac:dyDescent="0.3">
      <c r="A45" s="4"/>
      <c r="B45" s="4" t="s">
        <v>87</v>
      </c>
      <c r="C45" s="4" t="s">
        <v>96</v>
      </c>
      <c r="D45" s="4"/>
      <c r="E45" s="17" t="s">
        <v>6</v>
      </c>
      <c r="F45" s="22">
        <v>33</v>
      </c>
      <c r="G45" s="14">
        <v>18</v>
      </c>
      <c r="H45" s="14"/>
      <c r="I45" s="14"/>
      <c r="J45" s="23"/>
      <c r="K45" s="95">
        <f t="shared" si="2"/>
        <v>51</v>
      </c>
      <c r="L45" s="32"/>
      <c r="M45" s="33"/>
      <c r="N45" s="33"/>
      <c r="O45" s="34"/>
      <c r="P45" s="35"/>
      <c r="Q45" s="96">
        <f t="shared" si="1"/>
        <v>0</v>
      </c>
      <c r="R45" s="27"/>
      <c r="S45" s="3"/>
      <c r="T45" s="3"/>
      <c r="U45" s="3"/>
      <c r="V45" s="4"/>
      <c r="W45" s="4"/>
    </row>
    <row r="46" spans="1:23" ht="15.75" thickBot="1" x14ac:dyDescent="0.3">
      <c r="A46" s="4"/>
      <c r="B46" s="4" t="s">
        <v>87</v>
      </c>
      <c r="C46" s="5" t="s">
        <v>14</v>
      </c>
      <c r="D46" s="5"/>
      <c r="E46" s="17" t="s">
        <v>5</v>
      </c>
      <c r="F46" s="22">
        <v>27</v>
      </c>
      <c r="G46" s="14"/>
      <c r="H46" s="14"/>
      <c r="I46" s="14"/>
      <c r="J46" s="23"/>
      <c r="K46" s="95">
        <f t="shared" si="2"/>
        <v>27</v>
      </c>
      <c r="L46" s="32"/>
      <c r="M46" s="33"/>
      <c r="N46" s="33"/>
      <c r="O46" s="34"/>
      <c r="P46" s="35"/>
      <c r="Q46" s="96">
        <f t="shared" si="1"/>
        <v>0</v>
      </c>
      <c r="R46" s="27"/>
      <c r="S46" s="3"/>
      <c r="T46" s="3"/>
      <c r="U46" s="3"/>
      <c r="V46" s="4"/>
      <c r="W46" s="4"/>
    </row>
    <row r="47" spans="1:23" ht="15.75" thickBot="1" x14ac:dyDescent="0.3">
      <c r="A47" s="4"/>
      <c r="B47" s="4" t="s">
        <v>87</v>
      </c>
      <c r="C47" s="4" t="s">
        <v>61</v>
      </c>
      <c r="D47" s="4"/>
      <c r="E47" s="17" t="s">
        <v>6</v>
      </c>
      <c r="F47" s="22">
        <v>17</v>
      </c>
      <c r="G47" s="14"/>
      <c r="H47" s="14"/>
      <c r="I47" s="14"/>
      <c r="J47" s="23"/>
      <c r="K47" s="95">
        <f t="shared" si="2"/>
        <v>17</v>
      </c>
      <c r="L47" s="32"/>
      <c r="M47" s="33"/>
      <c r="N47" s="33"/>
      <c r="O47" s="34"/>
      <c r="P47" s="35"/>
      <c r="Q47" s="96">
        <f t="shared" si="1"/>
        <v>0</v>
      </c>
      <c r="R47" s="27"/>
      <c r="S47" s="3"/>
      <c r="T47" s="3"/>
      <c r="U47" s="3"/>
      <c r="V47" s="4"/>
      <c r="W47" s="4"/>
    </row>
    <row r="48" spans="1:23" ht="15.75" thickBot="1" x14ac:dyDescent="0.3">
      <c r="A48" s="4"/>
      <c r="B48" s="4" t="s">
        <v>87</v>
      </c>
      <c r="C48" s="4" t="s">
        <v>94</v>
      </c>
      <c r="D48" s="4"/>
      <c r="E48" s="18" t="s">
        <v>6</v>
      </c>
      <c r="F48" s="24">
        <v>11</v>
      </c>
      <c r="G48" s="15"/>
      <c r="H48" s="15"/>
      <c r="I48" s="15"/>
      <c r="J48" s="25"/>
      <c r="K48" s="95">
        <f t="shared" si="2"/>
        <v>11</v>
      </c>
      <c r="L48" s="36"/>
      <c r="M48" s="37"/>
      <c r="N48" s="37"/>
      <c r="O48" s="34"/>
      <c r="P48" s="35"/>
      <c r="Q48" s="96">
        <f t="shared" si="1"/>
        <v>0</v>
      </c>
      <c r="R48" s="27"/>
      <c r="S48" s="3"/>
      <c r="T48" s="3"/>
      <c r="U48" s="3"/>
      <c r="V48" s="4"/>
      <c r="W48" s="4"/>
    </row>
    <row r="49" spans="1:23" ht="15.75" thickBot="1" x14ac:dyDescent="0.3">
      <c r="A49" s="4"/>
      <c r="B49" s="4" t="s">
        <v>87</v>
      </c>
      <c r="C49" s="4" t="s">
        <v>4</v>
      </c>
      <c r="D49" s="4"/>
      <c r="E49" s="17" t="s">
        <v>5</v>
      </c>
      <c r="F49" s="22"/>
      <c r="G49" s="14"/>
      <c r="H49" s="14"/>
      <c r="I49" s="14"/>
      <c r="J49" s="23"/>
      <c r="K49" s="95">
        <f t="shared" si="2"/>
        <v>0</v>
      </c>
      <c r="L49" s="32"/>
      <c r="M49" s="33"/>
      <c r="N49" s="33"/>
      <c r="O49" s="34"/>
      <c r="P49" s="35"/>
      <c r="Q49" s="96">
        <f t="shared" si="1"/>
        <v>0</v>
      </c>
      <c r="R49" s="27"/>
      <c r="S49" s="3"/>
      <c r="T49" s="3"/>
      <c r="U49" s="3"/>
      <c r="V49" s="4"/>
      <c r="W49" s="4"/>
    </row>
    <row r="50" spans="1:23" ht="15.75" thickBot="1" x14ac:dyDescent="0.3">
      <c r="A50" s="4"/>
      <c r="B50" s="4" t="s">
        <v>87</v>
      </c>
      <c r="C50" s="4" t="s">
        <v>7</v>
      </c>
      <c r="D50" s="4"/>
      <c r="E50" s="17" t="s">
        <v>5</v>
      </c>
      <c r="F50" s="22"/>
      <c r="G50" s="14"/>
      <c r="H50" s="14"/>
      <c r="I50" s="14"/>
      <c r="J50" s="23"/>
      <c r="K50" s="95">
        <f t="shared" si="2"/>
        <v>0</v>
      </c>
      <c r="L50" s="32"/>
      <c r="M50" s="33"/>
      <c r="N50" s="33"/>
      <c r="O50" s="34"/>
      <c r="P50" s="35"/>
      <c r="Q50" s="96">
        <f t="shared" si="1"/>
        <v>0</v>
      </c>
      <c r="R50" s="27"/>
      <c r="S50" s="3"/>
      <c r="T50" s="3"/>
      <c r="U50" s="3"/>
      <c r="V50" s="4"/>
      <c r="W50" s="4"/>
    </row>
    <row r="51" spans="1:23" ht="15.75" thickBot="1" x14ac:dyDescent="0.3">
      <c r="A51" s="4"/>
      <c r="B51" s="4" t="s">
        <v>87</v>
      </c>
      <c r="C51" s="4" t="s">
        <v>103</v>
      </c>
      <c r="D51" s="4"/>
      <c r="E51" s="17" t="s">
        <v>5</v>
      </c>
      <c r="F51" s="22"/>
      <c r="G51" s="14"/>
      <c r="H51" s="14"/>
      <c r="I51" s="14"/>
      <c r="J51" s="23"/>
      <c r="K51" s="95">
        <f t="shared" si="2"/>
        <v>0</v>
      </c>
      <c r="L51" s="32"/>
      <c r="M51" s="33"/>
      <c r="N51" s="33"/>
      <c r="O51" s="34"/>
      <c r="P51" s="35"/>
      <c r="Q51" s="96">
        <f t="shared" si="1"/>
        <v>0</v>
      </c>
      <c r="R51" s="27"/>
      <c r="S51" s="3"/>
      <c r="T51" s="3"/>
      <c r="U51" s="3"/>
      <c r="V51" s="4"/>
      <c r="W51" s="4"/>
    </row>
    <row r="52" spans="1:23" ht="15.75" thickBot="1" x14ac:dyDescent="0.3">
      <c r="A52" s="4"/>
      <c r="B52" s="4" t="s">
        <v>87</v>
      </c>
      <c r="C52" s="4" t="s">
        <v>9</v>
      </c>
      <c r="D52" s="4"/>
      <c r="E52" s="17" t="s">
        <v>5</v>
      </c>
      <c r="F52" s="22"/>
      <c r="G52" s="14"/>
      <c r="H52" s="14"/>
      <c r="I52" s="14"/>
      <c r="J52" s="23"/>
      <c r="K52" s="95">
        <f t="shared" si="2"/>
        <v>0</v>
      </c>
      <c r="L52" s="32"/>
      <c r="M52" s="33"/>
      <c r="N52" s="33"/>
      <c r="O52" s="34"/>
      <c r="P52" s="35"/>
      <c r="Q52" s="96">
        <f t="shared" si="1"/>
        <v>0</v>
      </c>
      <c r="R52" s="27"/>
      <c r="S52" s="3"/>
      <c r="T52" s="3"/>
      <c r="U52" s="3"/>
      <c r="V52" s="4"/>
      <c r="W52" s="4"/>
    </row>
    <row r="53" spans="1:23" ht="15.75" thickBot="1" x14ac:dyDescent="0.3">
      <c r="A53" s="4"/>
      <c r="B53" s="4" t="s">
        <v>87</v>
      </c>
      <c r="C53" s="5" t="s">
        <v>10</v>
      </c>
      <c r="D53" s="5"/>
      <c r="E53" s="17" t="s">
        <v>6</v>
      </c>
      <c r="F53" s="22"/>
      <c r="G53" s="14"/>
      <c r="H53" s="14"/>
      <c r="I53" s="14"/>
      <c r="J53" s="23"/>
      <c r="K53" s="95">
        <f t="shared" si="2"/>
        <v>0</v>
      </c>
      <c r="L53" s="32"/>
      <c r="M53" s="33"/>
      <c r="N53" s="33"/>
      <c r="O53" s="34"/>
      <c r="P53" s="35"/>
      <c r="Q53" s="96">
        <f t="shared" si="1"/>
        <v>0</v>
      </c>
      <c r="R53" s="27"/>
      <c r="S53" s="3"/>
      <c r="T53" s="3"/>
      <c r="U53" s="3"/>
      <c r="V53" s="4"/>
      <c r="W53" s="4"/>
    </row>
    <row r="54" spans="1:23" ht="15.75" thickBot="1" x14ac:dyDescent="0.3">
      <c r="A54" s="4"/>
      <c r="B54" s="4" t="s">
        <v>87</v>
      </c>
      <c r="C54" s="5" t="s">
        <v>12</v>
      </c>
      <c r="D54" s="5"/>
      <c r="E54" s="17" t="s">
        <v>6</v>
      </c>
      <c r="F54" s="22"/>
      <c r="G54" s="14"/>
      <c r="H54" s="14"/>
      <c r="I54" s="14"/>
      <c r="J54" s="23"/>
      <c r="K54" s="95">
        <f t="shared" si="2"/>
        <v>0</v>
      </c>
      <c r="L54" s="32"/>
      <c r="M54" s="33"/>
      <c r="N54" s="33"/>
      <c r="O54" s="34"/>
      <c r="P54" s="35"/>
      <c r="Q54" s="96">
        <f t="shared" si="1"/>
        <v>0</v>
      </c>
      <c r="R54" s="27"/>
      <c r="S54" s="3"/>
      <c r="T54" s="3"/>
      <c r="U54" s="3"/>
      <c r="V54" s="4"/>
      <c r="W54" s="4"/>
    </row>
    <row r="55" spans="1:23" ht="15.75" thickBot="1" x14ac:dyDescent="0.3">
      <c r="A55" s="4"/>
      <c r="B55" s="4" t="s">
        <v>87</v>
      </c>
      <c r="C55" s="5" t="s">
        <v>13</v>
      </c>
      <c r="D55" s="5"/>
      <c r="E55" s="17" t="s">
        <v>5</v>
      </c>
      <c r="F55" s="22"/>
      <c r="G55" s="14"/>
      <c r="H55" s="14"/>
      <c r="I55" s="14"/>
      <c r="J55" s="23"/>
      <c r="K55" s="95">
        <f t="shared" si="2"/>
        <v>0</v>
      </c>
      <c r="L55" s="32"/>
      <c r="M55" s="33"/>
      <c r="N55" s="33"/>
      <c r="O55" s="34"/>
      <c r="P55" s="35"/>
      <c r="Q55" s="96">
        <f t="shared" si="1"/>
        <v>0</v>
      </c>
      <c r="R55" s="27"/>
      <c r="S55" s="3"/>
      <c r="T55" s="3"/>
      <c r="U55" s="3"/>
      <c r="V55" s="4"/>
      <c r="W55" s="4"/>
    </row>
    <row r="56" spans="1:23" ht="15.75" thickBot="1" x14ac:dyDescent="0.3">
      <c r="A56" s="4"/>
      <c r="B56" s="4" t="s">
        <v>87</v>
      </c>
      <c r="C56" s="6" t="s">
        <v>15</v>
      </c>
      <c r="D56" s="6"/>
      <c r="E56" s="17" t="s">
        <v>5</v>
      </c>
      <c r="F56" s="22"/>
      <c r="G56" s="14"/>
      <c r="H56" s="14"/>
      <c r="I56" s="14"/>
      <c r="J56" s="23"/>
      <c r="K56" s="95">
        <f t="shared" si="2"/>
        <v>0</v>
      </c>
      <c r="L56" s="32"/>
      <c r="M56" s="33"/>
      <c r="N56" s="33"/>
      <c r="O56" s="34"/>
      <c r="P56" s="35"/>
      <c r="Q56" s="96">
        <f t="shared" si="1"/>
        <v>0</v>
      </c>
      <c r="R56" s="27"/>
      <c r="S56" s="3"/>
      <c r="T56" s="3"/>
      <c r="U56" s="3"/>
      <c r="V56" s="4"/>
      <c r="W56" s="4"/>
    </row>
    <row r="57" spans="1:23" ht="15.75" thickBot="1" x14ac:dyDescent="0.3">
      <c r="A57" s="4"/>
      <c r="B57" s="4" t="s">
        <v>87</v>
      </c>
      <c r="C57" s="6" t="s">
        <v>24</v>
      </c>
      <c r="D57" s="6"/>
      <c r="E57" s="18" t="s">
        <v>6</v>
      </c>
      <c r="F57" s="24"/>
      <c r="G57" s="15"/>
      <c r="H57" s="15"/>
      <c r="I57" s="15"/>
      <c r="J57" s="25"/>
      <c r="K57" s="95">
        <f t="shared" si="2"/>
        <v>0</v>
      </c>
      <c r="L57" s="36"/>
      <c r="M57" s="37"/>
      <c r="N57" s="37"/>
      <c r="O57" s="34"/>
      <c r="P57" s="35"/>
      <c r="Q57" s="96">
        <f t="shared" si="1"/>
        <v>0</v>
      </c>
      <c r="R57" s="27"/>
      <c r="S57" s="3"/>
      <c r="T57" s="3"/>
      <c r="U57" s="3"/>
      <c r="V57" s="4"/>
      <c r="W57" s="4"/>
    </row>
    <row r="58" spans="1:23" ht="15.75" thickBot="1" x14ac:dyDescent="0.3">
      <c r="A58" s="4"/>
      <c r="B58" s="4" t="s">
        <v>87</v>
      </c>
      <c r="C58" s="6" t="s">
        <v>25</v>
      </c>
      <c r="D58" s="6"/>
      <c r="E58" s="18" t="s">
        <v>6</v>
      </c>
      <c r="F58" s="24"/>
      <c r="G58" s="15"/>
      <c r="H58" s="15"/>
      <c r="I58" s="15"/>
      <c r="J58" s="25"/>
      <c r="K58" s="95">
        <f t="shared" si="2"/>
        <v>0</v>
      </c>
      <c r="L58" s="36"/>
      <c r="M58" s="37"/>
      <c r="N58" s="37"/>
      <c r="O58" s="34"/>
      <c r="P58" s="35"/>
      <c r="Q58" s="96">
        <f t="shared" si="1"/>
        <v>0</v>
      </c>
      <c r="R58" s="27"/>
      <c r="S58" s="3"/>
      <c r="T58" s="3"/>
      <c r="U58" s="3"/>
      <c r="V58" s="4"/>
      <c r="W58" s="4"/>
    </row>
    <row r="59" spans="1:23" ht="15.75" thickBot="1" x14ac:dyDescent="0.3">
      <c r="A59" s="4"/>
      <c r="B59" s="4" t="s">
        <v>87</v>
      </c>
      <c r="C59" s="4" t="s">
        <v>26</v>
      </c>
      <c r="D59" s="4"/>
      <c r="E59" s="18" t="s">
        <v>5</v>
      </c>
      <c r="F59" s="24"/>
      <c r="G59" s="15"/>
      <c r="H59" s="15"/>
      <c r="I59" s="15"/>
      <c r="J59" s="25"/>
      <c r="K59" s="95">
        <f t="shared" si="2"/>
        <v>0</v>
      </c>
      <c r="L59" s="36"/>
      <c r="M59" s="37"/>
      <c r="N59" s="37"/>
      <c r="O59" s="34"/>
      <c r="P59" s="35"/>
      <c r="Q59" s="96">
        <f t="shared" si="1"/>
        <v>0</v>
      </c>
      <c r="R59" s="27"/>
      <c r="S59" s="3"/>
      <c r="T59" s="3"/>
      <c r="U59" s="3"/>
      <c r="V59" s="4"/>
      <c r="W59" s="4"/>
    </row>
    <row r="60" spans="1:23" ht="15.75" thickBot="1" x14ac:dyDescent="0.3">
      <c r="A60" s="4"/>
      <c r="B60" s="4" t="s">
        <v>87</v>
      </c>
      <c r="C60" s="4" t="s">
        <v>28</v>
      </c>
      <c r="D60" s="4"/>
      <c r="E60" s="18" t="s">
        <v>6</v>
      </c>
      <c r="F60" s="24"/>
      <c r="G60" s="15"/>
      <c r="H60" s="15"/>
      <c r="I60" s="15"/>
      <c r="J60" s="25"/>
      <c r="K60" s="95">
        <f t="shared" si="2"/>
        <v>0</v>
      </c>
      <c r="L60" s="36"/>
      <c r="M60" s="37"/>
      <c r="N60" s="37"/>
      <c r="O60" s="34"/>
      <c r="P60" s="35"/>
      <c r="Q60" s="96">
        <f t="shared" si="1"/>
        <v>0</v>
      </c>
      <c r="R60" s="27"/>
      <c r="S60" s="3"/>
      <c r="T60" s="3"/>
      <c r="U60" s="3"/>
      <c r="V60" s="4"/>
      <c r="W60" s="4"/>
    </row>
    <row r="61" spans="1:23" ht="15.75" thickBot="1" x14ac:dyDescent="0.3">
      <c r="A61" s="4"/>
      <c r="B61" s="4" t="s">
        <v>87</v>
      </c>
      <c r="C61" s="4" t="s">
        <v>27</v>
      </c>
      <c r="D61" s="4"/>
      <c r="E61" s="18" t="s">
        <v>6</v>
      </c>
      <c r="F61" s="24"/>
      <c r="G61" s="15"/>
      <c r="H61" s="15"/>
      <c r="I61" s="15"/>
      <c r="J61" s="25"/>
      <c r="K61" s="95">
        <f t="shared" si="2"/>
        <v>0</v>
      </c>
      <c r="L61" s="36"/>
      <c r="M61" s="37"/>
      <c r="N61" s="37"/>
      <c r="O61" s="34"/>
      <c r="P61" s="35"/>
      <c r="Q61" s="96">
        <f t="shared" si="1"/>
        <v>0</v>
      </c>
      <c r="R61" s="27"/>
      <c r="S61" s="3"/>
      <c r="T61" s="3"/>
      <c r="U61" s="3"/>
      <c r="V61" s="4"/>
      <c r="W61" s="4"/>
    </row>
    <row r="62" spans="1:23" ht="15.75" thickBot="1" x14ac:dyDescent="0.3">
      <c r="A62" s="4"/>
      <c r="B62" s="4" t="s">
        <v>87</v>
      </c>
      <c r="C62" s="4" t="s">
        <v>29</v>
      </c>
      <c r="D62" s="4"/>
      <c r="E62" s="18" t="s">
        <v>6</v>
      </c>
      <c r="F62" s="24"/>
      <c r="G62" s="15"/>
      <c r="H62" s="15"/>
      <c r="I62" s="15"/>
      <c r="J62" s="25"/>
      <c r="K62" s="95">
        <f t="shared" si="2"/>
        <v>0</v>
      </c>
      <c r="L62" s="36"/>
      <c r="M62" s="37"/>
      <c r="N62" s="37"/>
      <c r="O62" s="34"/>
      <c r="P62" s="35"/>
      <c r="Q62" s="96">
        <f t="shared" si="1"/>
        <v>0</v>
      </c>
      <c r="R62" s="27"/>
      <c r="S62" s="3"/>
      <c r="T62" s="3"/>
      <c r="U62" s="3"/>
      <c r="V62" s="4"/>
      <c r="W62" s="4"/>
    </row>
    <row r="63" spans="1:23" ht="15.75" thickBot="1" x14ac:dyDescent="0.3">
      <c r="A63" s="4"/>
      <c r="B63" s="4" t="s">
        <v>87</v>
      </c>
      <c r="C63" s="4" t="s">
        <v>30</v>
      </c>
      <c r="D63" s="4"/>
      <c r="E63" s="18" t="s">
        <v>6</v>
      </c>
      <c r="F63" s="24"/>
      <c r="G63" s="15"/>
      <c r="H63" s="15"/>
      <c r="I63" s="15"/>
      <c r="J63" s="25"/>
      <c r="K63" s="95">
        <f t="shared" si="2"/>
        <v>0</v>
      </c>
      <c r="L63" s="36"/>
      <c r="M63" s="37"/>
      <c r="N63" s="37"/>
      <c r="O63" s="34"/>
      <c r="P63" s="35"/>
      <c r="Q63" s="96">
        <f t="shared" si="1"/>
        <v>0</v>
      </c>
      <c r="R63" s="27"/>
      <c r="S63" s="3"/>
      <c r="T63" s="3"/>
      <c r="U63" s="3"/>
      <c r="V63" s="4"/>
      <c r="W63" s="4"/>
    </row>
    <row r="64" spans="1:23" ht="15.75" thickBot="1" x14ac:dyDescent="0.3">
      <c r="A64" s="4"/>
      <c r="B64" s="4" t="s">
        <v>87</v>
      </c>
      <c r="C64" s="4" t="s">
        <v>32</v>
      </c>
      <c r="D64" s="4"/>
      <c r="E64" s="18" t="s">
        <v>6</v>
      </c>
      <c r="F64" s="24"/>
      <c r="G64" s="15"/>
      <c r="H64" s="15"/>
      <c r="I64" s="15"/>
      <c r="J64" s="25"/>
      <c r="K64" s="95">
        <f t="shared" si="2"/>
        <v>0</v>
      </c>
      <c r="L64" s="36"/>
      <c r="M64" s="37"/>
      <c r="N64" s="37"/>
      <c r="O64" s="34"/>
      <c r="P64" s="35"/>
      <c r="Q64" s="96">
        <f t="shared" si="1"/>
        <v>0</v>
      </c>
      <c r="R64" s="27"/>
      <c r="S64" s="3"/>
      <c r="T64" s="3"/>
      <c r="U64" s="3"/>
      <c r="V64" s="4"/>
      <c r="W64" s="4"/>
    </row>
    <row r="65" spans="1:23" ht="15.75" thickBot="1" x14ac:dyDescent="0.3">
      <c r="A65" s="4"/>
      <c r="B65" s="4" t="s">
        <v>87</v>
      </c>
      <c r="C65" s="4" t="s">
        <v>33</v>
      </c>
      <c r="D65" s="4"/>
      <c r="E65" s="18" t="s">
        <v>5</v>
      </c>
      <c r="F65" s="24"/>
      <c r="G65" s="15"/>
      <c r="H65" s="15"/>
      <c r="I65" s="15"/>
      <c r="J65" s="25"/>
      <c r="K65" s="95">
        <f t="shared" si="2"/>
        <v>0</v>
      </c>
      <c r="L65" s="36"/>
      <c r="M65" s="37"/>
      <c r="N65" s="37"/>
      <c r="O65" s="34"/>
      <c r="P65" s="35"/>
      <c r="Q65" s="96">
        <f t="shared" si="1"/>
        <v>0</v>
      </c>
      <c r="R65" s="27"/>
      <c r="S65" s="3"/>
      <c r="T65" s="3"/>
      <c r="U65" s="3"/>
      <c r="V65" s="4"/>
      <c r="W65" s="4"/>
    </row>
    <row r="66" spans="1:23" ht="15.75" thickBot="1" x14ac:dyDescent="0.3">
      <c r="A66" s="4"/>
      <c r="B66" s="4" t="s">
        <v>87</v>
      </c>
      <c r="C66" s="4" t="s">
        <v>34</v>
      </c>
      <c r="D66" s="4"/>
      <c r="E66" s="18" t="s">
        <v>5</v>
      </c>
      <c r="F66" s="24"/>
      <c r="G66" s="15"/>
      <c r="H66" s="15"/>
      <c r="I66" s="15"/>
      <c r="J66" s="25"/>
      <c r="K66" s="95">
        <f t="shared" si="2"/>
        <v>0</v>
      </c>
      <c r="L66" s="36"/>
      <c r="M66" s="37"/>
      <c r="N66" s="37"/>
      <c r="O66" s="34"/>
      <c r="P66" s="35"/>
      <c r="Q66" s="96">
        <f t="shared" si="1"/>
        <v>0</v>
      </c>
      <c r="R66" s="27"/>
      <c r="S66" s="3"/>
      <c r="T66" s="3"/>
      <c r="U66" s="3"/>
      <c r="V66" s="4"/>
      <c r="W66" s="4"/>
    </row>
    <row r="67" spans="1:23" ht="15.75" thickBot="1" x14ac:dyDescent="0.3">
      <c r="A67" s="4"/>
      <c r="B67" s="4" t="s">
        <v>88</v>
      </c>
      <c r="C67" s="4" t="s">
        <v>36</v>
      </c>
      <c r="D67" s="4"/>
      <c r="E67" s="18" t="s">
        <v>5</v>
      </c>
      <c r="F67" s="24"/>
      <c r="G67" s="15"/>
      <c r="H67" s="15"/>
      <c r="I67" s="15"/>
      <c r="J67" s="25"/>
      <c r="K67" s="95">
        <f t="shared" si="2"/>
        <v>0</v>
      </c>
      <c r="L67" s="36"/>
      <c r="M67" s="37"/>
      <c r="N67" s="37"/>
      <c r="O67" s="34"/>
      <c r="P67" s="35"/>
      <c r="Q67" s="96">
        <f t="shared" si="1"/>
        <v>0</v>
      </c>
      <c r="R67" s="27"/>
      <c r="S67" s="3"/>
      <c r="T67" s="3"/>
      <c r="U67" s="3"/>
      <c r="V67" s="4"/>
      <c r="W67" s="4"/>
    </row>
    <row r="68" spans="1:23" ht="15.75" thickBot="1" x14ac:dyDescent="0.3">
      <c r="A68" s="4"/>
      <c r="B68" s="4" t="s">
        <v>88</v>
      </c>
      <c r="C68" s="4" t="s">
        <v>37</v>
      </c>
      <c r="D68" s="4"/>
      <c r="E68" s="18" t="s">
        <v>5</v>
      </c>
      <c r="F68" s="24"/>
      <c r="G68" s="15"/>
      <c r="H68" s="15"/>
      <c r="I68" s="15"/>
      <c r="J68" s="25"/>
      <c r="K68" s="95">
        <f t="shared" si="2"/>
        <v>0</v>
      </c>
      <c r="L68" s="36"/>
      <c r="M68" s="37"/>
      <c r="N68" s="37"/>
      <c r="O68" s="34"/>
      <c r="P68" s="35"/>
      <c r="Q68" s="96">
        <f t="shared" si="1"/>
        <v>0</v>
      </c>
      <c r="R68" s="27"/>
      <c r="S68" s="3"/>
      <c r="T68" s="3"/>
      <c r="U68" s="3"/>
      <c r="V68" s="4"/>
      <c r="W68" s="4"/>
    </row>
    <row r="69" spans="1:23" ht="15.75" thickBot="1" x14ac:dyDescent="0.3">
      <c r="A69" s="4"/>
      <c r="B69" s="4" t="s">
        <v>87</v>
      </c>
      <c r="C69" s="4" t="s">
        <v>39</v>
      </c>
      <c r="D69" s="4"/>
      <c r="E69" s="18" t="s">
        <v>5</v>
      </c>
      <c r="F69" s="24"/>
      <c r="G69" s="15"/>
      <c r="H69" s="15"/>
      <c r="I69" s="15"/>
      <c r="J69" s="25"/>
      <c r="K69" s="95">
        <f t="shared" si="2"/>
        <v>0</v>
      </c>
      <c r="L69" s="36"/>
      <c r="M69" s="37"/>
      <c r="N69" s="37"/>
      <c r="O69" s="34"/>
      <c r="P69" s="35"/>
      <c r="Q69" s="96">
        <f t="shared" si="1"/>
        <v>0</v>
      </c>
      <c r="R69" s="27"/>
      <c r="S69" s="3"/>
      <c r="T69" s="3"/>
      <c r="U69" s="3"/>
      <c r="V69" s="4"/>
      <c r="W69" s="4"/>
    </row>
    <row r="70" spans="1:23" ht="15.75" thickBot="1" x14ac:dyDescent="0.3">
      <c r="A70" s="4"/>
      <c r="B70" s="4" t="s">
        <v>87</v>
      </c>
      <c r="C70" s="5" t="s">
        <v>41</v>
      </c>
      <c r="D70" s="5"/>
      <c r="E70" s="18" t="s">
        <v>5</v>
      </c>
      <c r="F70" s="24"/>
      <c r="G70" s="15"/>
      <c r="H70" s="15"/>
      <c r="I70" s="15"/>
      <c r="J70" s="25"/>
      <c r="K70" s="95">
        <f t="shared" si="2"/>
        <v>0</v>
      </c>
      <c r="L70" s="36"/>
      <c r="M70" s="37"/>
      <c r="N70" s="37"/>
      <c r="O70" s="34"/>
      <c r="P70" s="35"/>
      <c r="Q70" s="96">
        <f t="shared" si="1"/>
        <v>0</v>
      </c>
      <c r="R70" s="27"/>
      <c r="S70" s="3"/>
      <c r="T70" s="3"/>
      <c r="U70" s="3"/>
      <c r="V70" s="4"/>
      <c r="W70" s="4"/>
    </row>
    <row r="71" spans="1:23" ht="15.75" thickBot="1" x14ac:dyDescent="0.3">
      <c r="A71" s="4"/>
      <c r="B71" s="4" t="s">
        <v>87</v>
      </c>
      <c r="C71" s="4" t="s">
        <v>42</v>
      </c>
      <c r="D71" s="4"/>
      <c r="E71" s="18" t="s">
        <v>5</v>
      </c>
      <c r="F71" s="24"/>
      <c r="G71" s="15"/>
      <c r="H71" s="15"/>
      <c r="I71" s="15"/>
      <c r="J71" s="25"/>
      <c r="K71" s="95">
        <f t="shared" si="2"/>
        <v>0</v>
      </c>
      <c r="L71" s="36"/>
      <c r="M71" s="37"/>
      <c r="N71" s="37"/>
      <c r="O71" s="34"/>
      <c r="P71" s="35"/>
      <c r="Q71" s="96">
        <f t="shared" si="1"/>
        <v>0</v>
      </c>
      <c r="R71" s="27"/>
      <c r="S71" s="3"/>
      <c r="T71" s="3"/>
      <c r="U71" s="3"/>
      <c r="V71" s="4"/>
      <c r="W71" s="4"/>
    </row>
    <row r="72" spans="1:23" ht="15.75" thickBot="1" x14ac:dyDescent="0.3">
      <c r="A72" s="4"/>
      <c r="B72" s="4" t="s">
        <v>87</v>
      </c>
      <c r="C72" s="4" t="s">
        <v>43</v>
      </c>
      <c r="D72" s="4" t="s">
        <v>48</v>
      </c>
      <c r="E72" s="17" t="s">
        <v>6</v>
      </c>
      <c r="F72" s="22"/>
      <c r="G72" s="14"/>
      <c r="H72" s="14"/>
      <c r="I72" s="14"/>
      <c r="J72" s="23"/>
      <c r="K72" s="95">
        <f t="shared" si="2"/>
        <v>0</v>
      </c>
      <c r="L72" s="32"/>
      <c r="M72" s="33"/>
      <c r="N72" s="33"/>
      <c r="O72" s="34"/>
      <c r="P72" s="35"/>
      <c r="Q72" s="96">
        <f t="shared" si="1"/>
        <v>0</v>
      </c>
      <c r="R72" s="27"/>
      <c r="S72" s="3"/>
      <c r="T72" s="3"/>
      <c r="U72" s="3"/>
      <c r="V72" s="4"/>
      <c r="W72" s="4"/>
    </row>
    <row r="73" spans="1:23" ht="15.75" thickBot="1" x14ac:dyDescent="0.3">
      <c r="A73" s="4"/>
      <c r="B73" s="4" t="s">
        <v>90</v>
      </c>
      <c r="C73" s="4" t="s">
        <v>47</v>
      </c>
      <c r="D73" s="4" t="s">
        <v>48</v>
      </c>
      <c r="E73" s="17" t="s">
        <v>6</v>
      </c>
      <c r="F73" s="22"/>
      <c r="G73" s="14"/>
      <c r="H73" s="14"/>
      <c r="I73" s="14"/>
      <c r="J73" s="23"/>
      <c r="K73" s="95">
        <f t="shared" si="2"/>
        <v>0</v>
      </c>
      <c r="L73" s="32"/>
      <c r="M73" s="33"/>
      <c r="N73" s="33"/>
      <c r="O73" s="34"/>
      <c r="P73" s="35"/>
      <c r="Q73" s="96">
        <f t="shared" si="1"/>
        <v>0</v>
      </c>
      <c r="R73" s="27"/>
      <c r="S73" s="3"/>
      <c r="T73" s="3"/>
      <c r="U73" s="3"/>
      <c r="V73" s="4"/>
      <c r="W73" s="4"/>
    </row>
    <row r="74" spans="1:23" ht="15.75" thickBot="1" x14ac:dyDescent="0.3">
      <c r="A74" s="4"/>
      <c r="B74" s="4" t="s">
        <v>87</v>
      </c>
      <c r="C74" s="4" t="s">
        <v>49</v>
      </c>
      <c r="D74" s="4"/>
      <c r="E74" s="17" t="s">
        <v>6</v>
      </c>
      <c r="F74" s="22"/>
      <c r="G74" s="14"/>
      <c r="H74" s="14"/>
      <c r="I74" s="14"/>
      <c r="J74" s="23"/>
      <c r="K74" s="95">
        <f t="shared" si="2"/>
        <v>0</v>
      </c>
      <c r="L74" s="32"/>
      <c r="M74" s="33"/>
      <c r="N74" s="33"/>
      <c r="O74" s="34"/>
      <c r="P74" s="35"/>
      <c r="Q74" s="96">
        <f t="shared" si="1"/>
        <v>0</v>
      </c>
      <c r="R74" s="27"/>
      <c r="S74" s="3"/>
      <c r="T74" s="3"/>
      <c r="U74" s="3"/>
      <c r="V74" s="4"/>
      <c r="W74" s="4"/>
    </row>
    <row r="75" spans="1:23" ht="15.75" thickBot="1" x14ac:dyDescent="0.3">
      <c r="A75" s="4"/>
      <c r="B75" s="4" t="s">
        <v>87</v>
      </c>
      <c r="C75" s="5" t="s">
        <v>52</v>
      </c>
      <c r="D75" s="4"/>
      <c r="E75" s="17" t="s">
        <v>5</v>
      </c>
      <c r="F75" s="22"/>
      <c r="G75" s="14"/>
      <c r="H75" s="14"/>
      <c r="I75" s="14"/>
      <c r="J75" s="23"/>
      <c r="K75" s="95">
        <f t="shared" ref="K75:K93" si="3">SUM(F75:J75)</f>
        <v>0</v>
      </c>
      <c r="L75" s="32"/>
      <c r="M75" s="33"/>
      <c r="N75" s="33"/>
      <c r="O75" s="34"/>
      <c r="P75" s="35"/>
      <c r="Q75" s="96">
        <f t="shared" si="1"/>
        <v>0</v>
      </c>
      <c r="R75" s="27"/>
      <c r="S75" s="3"/>
      <c r="T75" s="3"/>
      <c r="U75" s="3"/>
      <c r="V75" s="4"/>
      <c r="W75" s="4"/>
    </row>
    <row r="76" spans="1:23" ht="15.75" thickBot="1" x14ac:dyDescent="0.3">
      <c r="A76" s="4"/>
      <c r="B76" s="4" t="s">
        <v>89</v>
      </c>
      <c r="C76" s="4" t="s">
        <v>54</v>
      </c>
      <c r="D76" s="4"/>
      <c r="E76" s="17" t="s">
        <v>5</v>
      </c>
      <c r="F76" s="22"/>
      <c r="G76" s="14"/>
      <c r="H76" s="14"/>
      <c r="I76" s="14"/>
      <c r="J76" s="23"/>
      <c r="K76" s="95">
        <f t="shared" si="3"/>
        <v>0</v>
      </c>
      <c r="L76" s="32"/>
      <c r="M76" s="33"/>
      <c r="N76" s="33"/>
      <c r="O76" s="34"/>
      <c r="P76" s="35"/>
      <c r="Q76" s="96">
        <f t="shared" si="1"/>
        <v>0</v>
      </c>
      <c r="R76" s="27"/>
      <c r="S76" s="3"/>
      <c r="T76" s="3"/>
      <c r="U76" s="3"/>
      <c r="V76" s="4"/>
      <c r="W76" s="4"/>
    </row>
    <row r="77" spans="1:23" ht="15.75" thickBot="1" x14ac:dyDescent="0.3">
      <c r="A77" s="4"/>
      <c r="B77" s="4" t="s">
        <v>87</v>
      </c>
      <c r="C77" s="4" t="s">
        <v>58</v>
      </c>
      <c r="D77" s="4"/>
      <c r="E77" s="17" t="s">
        <v>5</v>
      </c>
      <c r="F77" s="22"/>
      <c r="G77" s="14"/>
      <c r="H77" s="14"/>
      <c r="I77" s="14"/>
      <c r="J77" s="23"/>
      <c r="K77" s="95">
        <f t="shared" si="3"/>
        <v>0</v>
      </c>
      <c r="L77" s="32"/>
      <c r="M77" s="33"/>
      <c r="N77" s="33"/>
      <c r="O77" s="34"/>
      <c r="P77" s="35"/>
      <c r="Q77" s="96">
        <f t="shared" ref="Q77:Q93" si="4">SUM(L77:P77)</f>
        <v>0</v>
      </c>
      <c r="R77" s="27"/>
      <c r="S77" s="3"/>
      <c r="T77" s="3"/>
      <c r="U77" s="3"/>
      <c r="V77" s="4"/>
      <c r="W77" s="4"/>
    </row>
    <row r="78" spans="1:23" ht="15.75" thickBot="1" x14ac:dyDescent="0.3">
      <c r="A78" s="4"/>
      <c r="B78" s="4" t="s">
        <v>87</v>
      </c>
      <c r="C78" s="4" t="s">
        <v>59</v>
      </c>
      <c r="D78" s="4"/>
      <c r="E78" s="17" t="s">
        <v>5</v>
      </c>
      <c r="F78" s="22"/>
      <c r="G78" s="14"/>
      <c r="H78" s="14"/>
      <c r="I78" s="14"/>
      <c r="J78" s="23"/>
      <c r="K78" s="95">
        <f t="shared" si="3"/>
        <v>0</v>
      </c>
      <c r="L78" s="32"/>
      <c r="M78" s="33"/>
      <c r="N78" s="33"/>
      <c r="O78" s="34"/>
      <c r="P78" s="35"/>
      <c r="Q78" s="96">
        <f t="shared" si="4"/>
        <v>0</v>
      </c>
      <c r="R78" s="27"/>
      <c r="S78" s="3"/>
      <c r="T78" s="3"/>
      <c r="U78" s="3"/>
      <c r="V78" s="4"/>
      <c r="W78" s="4"/>
    </row>
    <row r="79" spans="1:23" ht="15.75" thickBot="1" x14ac:dyDescent="0.3">
      <c r="A79" s="4"/>
      <c r="B79" s="4" t="s">
        <v>90</v>
      </c>
      <c r="C79" s="4" t="s">
        <v>60</v>
      </c>
      <c r="D79" s="4"/>
      <c r="E79" s="17" t="s">
        <v>5</v>
      </c>
      <c r="F79" s="22"/>
      <c r="G79" s="14"/>
      <c r="H79" s="14"/>
      <c r="I79" s="14"/>
      <c r="J79" s="23"/>
      <c r="K79" s="95">
        <f t="shared" si="3"/>
        <v>0</v>
      </c>
      <c r="L79" s="32"/>
      <c r="M79" s="33"/>
      <c r="N79" s="33"/>
      <c r="O79" s="34"/>
      <c r="P79" s="35"/>
      <c r="Q79" s="96">
        <f t="shared" si="4"/>
        <v>0</v>
      </c>
      <c r="R79" s="27"/>
      <c r="S79" s="3"/>
      <c r="T79" s="3"/>
      <c r="U79" s="3"/>
      <c r="V79" s="4"/>
      <c r="W79" s="4"/>
    </row>
    <row r="80" spans="1:23" ht="15.75" thickBot="1" x14ac:dyDescent="0.3">
      <c r="A80" s="4"/>
      <c r="B80" s="4" t="s">
        <v>87</v>
      </c>
      <c r="C80" s="4" t="s">
        <v>62</v>
      </c>
      <c r="D80" s="4"/>
      <c r="E80" s="17" t="s">
        <v>6</v>
      </c>
      <c r="F80" s="22"/>
      <c r="G80" s="14"/>
      <c r="H80" s="14"/>
      <c r="I80" s="14"/>
      <c r="J80" s="23"/>
      <c r="K80" s="95">
        <f t="shared" si="3"/>
        <v>0</v>
      </c>
      <c r="L80" s="32"/>
      <c r="M80" s="33"/>
      <c r="N80" s="33"/>
      <c r="O80" s="34"/>
      <c r="P80" s="35"/>
      <c r="Q80" s="96">
        <f t="shared" si="4"/>
        <v>0</v>
      </c>
      <c r="R80" s="27"/>
      <c r="S80" s="3"/>
      <c r="T80" s="3"/>
      <c r="U80" s="3"/>
      <c r="V80" s="4"/>
      <c r="W80" s="4"/>
    </row>
    <row r="81" spans="1:23" ht="15.75" thickBot="1" x14ac:dyDescent="0.3">
      <c r="A81" s="4"/>
      <c r="B81" s="4" t="s">
        <v>87</v>
      </c>
      <c r="C81" s="4" t="s">
        <v>69</v>
      </c>
      <c r="D81" s="4" t="s">
        <v>68</v>
      </c>
      <c r="E81" s="17" t="s">
        <v>6</v>
      </c>
      <c r="F81" s="22"/>
      <c r="G81" s="14"/>
      <c r="H81" s="14"/>
      <c r="I81" s="14"/>
      <c r="J81" s="23"/>
      <c r="K81" s="95">
        <f t="shared" si="3"/>
        <v>0</v>
      </c>
      <c r="L81" s="32"/>
      <c r="M81" s="33"/>
      <c r="N81" s="33"/>
      <c r="O81" s="34"/>
      <c r="P81" s="35"/>
      <c r="Q81" s="96">
        <f t="shared" si="4"/>
        <v>0</v>
      </c>
      <c r="R81" s="27"/>
      <c r="S81" s="3"/>
      <c r="T81" s="3"/>
      <c r="U81" s="3"/>
      <c r="V81" s="4"/>
      <c r="W81" s="4"/>
    </row>
    <row r="82" spans="1:23" ht="15.75" thickBot="1" x14ac:dyDescent="0.3">
      <c r="A82" s="4"/>
      <c r="B82" s="4" t="s">
        <v>90</v>
      </c>
      <c r="C82" s="4" t="s">
        <v>70</v>
      </c>
      <c r="D82" s="4" t="s">
        <v>48</v>
      </c>
      <c r="E82" s="17" t="s">
        <v>6</v>
      </c>
      <c r="F82" s="22"/>
      <c r="G82" s="14"/>
      <c r="H82" s="14"/>
      <c r="I82" s="14"/>
      <c r="J82" s="23"/>
      <c r="K82" s="95">
        <f t="shared" si="3"/>
        <v>0</v>
      </c>
      <c r="L82" s="32"/>
      <c r="M82" s="33"/>
      <c r="N82" s="33"/>
      <c r="O82" s="34"/>
      <c r="P82" s="35"/>
      <c r="Q82" s="96">
        <f t="shared" si="4"/>
        <v>0</v>
      </c>
      <c r="R82" s="27"/>
      <c r="S82" s="3"/>
      <c r="T82" s="3"/>
      <c r="U82" s="3"/>
      <c r="V82" s="4"/>
      <c r="W82" s="4"/>
    </row>
    <row r="83" spans="1:23" ht="15.75" thickBot="1" x14ac:dyDescent="0.3">
      <c r="A83" s="4"/>
      <c r="B83" s="4" t="s">
        <v>87</v>
      </c>
      <c r="C83" s="4" t="s">
        <v>74</v>
      </c>
      <c r="D83" s="4" t="s">
        <v>68</v>
      </c>
      <c r="E83" s="17" t="s">
        <v>6</v>
      </c>
      <c r="F83" s="22"/>
      <c r="G83" s="14"/>
      <c r="H83" s="14"/>
      <c r="I83" s="14"/>
      <c r="J83" s="23"/>
      <c r="K83" s="95">
        <f t="shared" si="3"/>
        <v>0</v>
      </c>
      <c r="L83" s="32"/>
      <c r="M83" s="33"/>
      <c r="N83" s="33"/>
      <c r="O83" s="34"/>
      <c r="P83" s="35"/>
      <c r="Q83" s="96">
        <f t="shared" si="4"/>
        <v>0</v>
      </c>
      <c r="R83" s="27"/>
      <c r="S83" s="3"/>
      <c r="T83" s="3"/>
      <c r="U83" s="3"/>
      <c r="V83" s="4"/>
      <c r="W83" s="4"/>
    </row>
    <row r="84" spans="1:23" ht="15.75" thickBot="1" x14ac:dyDescent="0.3">
      <c r="A84" s="4"/>
      <c r="B84" s="4" t="s">
        <v>87</v>
      </c>
      <c r="C84" s="4" t="s">
        <v>77</v>
      </c>
      <c r="D84" s="4"/>
      <c r="E84" s="17" t="s">
        <v>5</v>
      </c>
      <c r="F84" s="22"/>
      <c r="G84" s="14"/>
      <c r="H84" s="14"/>
      <c r="I84" s="14"/>
      <c r="J84" s="23"/>
      <c r="K84" s="95">
        <f t="shared" si="3"/>
        <v>0</v>
      </c>
      <c r="L84" s="32"/>
      <c r="M84" s="33"/>
      <c r="N84" s="33"/>
      <c r="O84" s="34"/>
      <c r="P84" s="35"/>
      <c r="Q84" s="96">
        <f t="shared" si="4"/>
        <v>0</v>
      </c>
      <c r="R84" s="27"/>
      <c r="S84" s="3"/>
      <c r="T84" s="3"/>
      <c r="U84" s="3"/>
      <c r="V84" s="4"/>
      <c r="W84" s="4"/>
    </row>
    <row r="85" spans="1:23" ht="15.75" thickBot="1" x14ac:dyDescent="0.3">
      <c r="A85" s="4"/>
      <c r="B85" s="4" t="s">
        <v>91</v>
      </c>
      <c r="C85" s="4" t="s">
        <v>84</v>
      </c>
      <c r="D85" s="4"/>
      <c r="E85" s="17" t="s">
        <v>5</v>
      </c>
      <c r="F85" s="22"/>
      <c r="G85" s="14"/>
      <c r="H85" s="14"/>
      <c r="I85" s="14"/>
      <c r="J85" s="23"/>
      <c r="K85" s="95">
        <f t="shared" si="3"/>
        <v>0</v>
      </c>
      <c r="L85" s="32"/>
      <c r="M85" s="33"/>
      <c r="N85" s="33"/>
      <c r="O85" s="34"/>
      <c r="P85" s="35"/>
      <c r="Q85" s="96">
        <f t="shared" si="4"/>
        <v>0</v>
      </c>
      <c r="R85" s="27"/>
      <c r="S85" s="3"/>
      <c r="T85" s="3"/>
      <c r="U85" s="3"/>
      <c r="V85" s="4"/>
      <c r="W85" s="4"/>
    </row>
    <row r="86" spans="1:23" ht="15.75" thickBot="1" x14ac:dyDescent="0.3">
      <c r="A86" s="4"/>
      <c r="B86" s="4"/>
      <c r="C86" s="4" t="s">
        <v>84</v>
      </c>
      <c r="D86" s="4" t="s">
        <v>48</v>
      </c>
      <c r="E86" s="17" t="s">
        <v>6</v>
      </c>
      <c r="F86" s="22"/>
      <c r="G86" s="14"/>
      <c r="H86" s="14"/>
      <c r="I86" s="14"/>
      <c r="J86" s="23"/>
      <c r="K86" s="95">
        <f t="shared" si="3"/>
        <v>0</v>
      </c>
      <c r="L86" s="32"/>
      <c r="M86" s="33"/>
      <c r="N86" s="33"/>
      <c r="O86" s="34"/>
      <c r="P86" s="35"/>
      <c r="Q86" s="96">
        <f t="shared" si="4"/>
        <v>0</v>
      </c>
      <c r="R86" s="27"/>
      <c r="S86" s="3"/>
      <c r="T86" s="3"/>
      <c r="U86" s="3"/>
      <c r="V86" s="4"/>
      <c r="W86" s="4"/>
    </row>
    <row r="87" spans="1:23" ht="15.75" thickBot="1" x14ac:dyDescent="0.3">
      <c r="A87" s="4"/>
      <c r="B87" s="4"/>
      <c r="C87" s="4" t="s">
        <v>79</v>
      </c>
      <c r="D87" s="4" t="s">
        <v>48</v>
      </c>
      <c r="E87" s="17" t="s">
        <v>6</v>
      </c>
      <c r="F87" s="22"/>
      <c r="G87" s="14"/>
      <c r="H87" s="14"/>
      <c r="I87" s="14"/>
      <c r="J87" s="23"/>
      <c r="K87" s="95">
        <f t="shared" si="3"/>
        <v>0</v>
      </c>
      <c r="L87" s="32"/>
      <c r="M87" s="33"/>
      <c r="N87" s="33"/>
      <c r="O87" s="34"/>
      <c r="P87" s="35"/>
      <c r="Q87" s="96">
        <f t="shared" si="4"/>
        <v>0</v>
      </c>
      <c r="R87" s="27"/>
      <c r="S87" s="3"/>
      <c r="T87" s="3"/>
      <c r="U87" s="3"/>
      <c r="V87" s="4"/>
      <c r="W87" s="4"/>
    </row>
    <row r="88" spans="1:23" ht="15.75" thickBot="1" x14ac:dyDescent="0.3">
      <c r="A88" s="4"/>
      <c r="B88" s="4"/>
      <c r="C88" s="4" t="s">
        <v>79</v>
      </c>
      <c r="D88" s="4" t="s">
        <v>80</v>
      </c>
      <c r="E88" s="17" t="s">
        <v>6</v>
      </c>
      <c r="F88" s="22"/>
      <c r="G88" s="14"/>
      <c r="H88" s="14"/>
      <c r="I88" s="14"/>
      <c r="J88" s="23"/>
      <c r="K88" s="95">
        <f t="shared" si="3"/>
        <v>0</v>
      </c>
      <c r="L88" s="32"/>
      <c r="M88" s="33"/>
      <c r="N88" s="33"/>
      <c r="O88" s="34"/>
      <c r="P88" s="35"/>
      <c r="Q88" s="96">
        <f t="shared" si="4"/>
        <v>0</v>
      </c>
      <c r="R88" s="27"/>
      <c r="S88" s="3"/>
      <c r="T88" s="3"/>
      <c r="U88" s="3"/>
      <c r="V88" s="4"/>
      <c r="W88" s="4"/>
    </row>
    <row r="89" spans="1:23" ht="15.75" thickBot="1" x14ac:dyDescent="0.3">
      <c r="A89" s="4"/>
      <c r="B89" s="4" t="s">
        <v>87</v>
      </c>
      <c r="C89" s="4" t="s">
        <v>81</v>
      </c>
      <c r="D89" s="4" t="s">
        <v>48</v>
      </c>
      <c r="E89" s="17" t="s">
        <v>6</v>
      </c>
      <c r="F89" s="22"/>
      <c r="G89" s="14"/>
      <c r="H89" s="14"/>
      <c r="I89" s="14"/>
      <c r="J89" s="23"/>
      <c r="K89" s="95">
        <f t="shared" si="3"/>
        <v>0</v>
      </c>
      <c r="L89" s="32"/>
      <c r="M89" s="33"/>
      <c r="N89" s="33"/>
      <c r="O89" s="34"/>
      <c r="P89" s="35"/>
      <c r="Q89" s="96">
        <f t="shared" si="4"/>
        <v>0</v>
      </c>
      <c r="R89" s="27"/>
      <c r="S89" s="3"/>
      <c r="T89" s="3"/>
      <c r="U89" s="3"/>
      <c r="V89" s="4"/>
      <c r="W89" s="4"/>
    </row>
    <row r="90" spans="1:23" ht="15.75" thickBot="1" x14ac:dyDescent="0.3">
      <c r="A90" s="4"/>
      <c r="B90" s="4" t="s">
        <v>89</v>
      </c>
      <c r="C90" s="4" t="s">
        <v>82</v>
      </c>
      <c r="D90" s="4"/>
      <c r="E90" s="17" t="s">
        <v>5</v>
      </c>
      <c r="F90" s="22"/>
      <c r="G90" s="14"/>
      <c r="H90" s="14"/>
      <c r="I90" s="14"/>
      <c r="J90" s="23"/>
      <c r="K90" s="95">
        <f t="shared" si="3"/>
        <v>0</v>
      </c>
      <c r="L90" s="32"/>
      <c r="M90" s="33"/>
      <c r="N90" s="33"/>
      <c r="O90" s="34"/>
      <c r="P90" s="35"/>
      <c r="Q90" s="96">
        <f t="shared" si="4"/>
        <v>0</v>
      </c>
      <c r="R90" s="27"/>
      <c r="S90" s="3"/>
      <c r="T90" s="3"/>
      <c r="U90" s="3"/>
      <c r="V90" s="4"/>
      <c r="W90" s="4"/>
    </row>
    <row r="91" spans="1:23" ht="15.75" thickBot="1" x14ac:dyDescent="0.3">
      <c r="A91" s="4"/>
      <c r="B91" s="4" t="s">
        <v>87</v>
      </c>
      <c r="C91" s="4" t="s">
        <v>97</v>
      </c>
      <c r="D91" s="4"/>
      <c r="E91" s="17" t="s">
        <v>5</v>
      </c>
      <c r="F91" s="22"/>
      <c r="G91" s="14"/>
      <c r="H91" s="14"/>
      <c r="I91" s="14"/>
      <c r="J91" s="23"/>
      <c r="K91" s="95">
        <f t="shared" si="3"/>
        <v>0</v>
      </c>
      <c r="L91" s="32"/>
      <c r="M91" s="33"/>
      <c r="N91" s="33"/>
      <c r="O91" s="34"/>
      <c r="P91" s="35"/>
      <c r="Q91" s="96">
        <f t="shared" si="4"/>
        <v>0</v>
      </c>
      <c r="R91" s="27"/>
      <c r="S91" s="3"/>
      <c r="T91" s="3"/>
      <c r="U91" s="3"/>
      <c r="V91" s="4"/>
      <c r="W91" s="4"/>
    </row>
    <row r="92" spans="1:23" ht="15.75" thickBot="1" x14ac:dyDescent="0.3">
      <c r="A92" s="4"/>
      <c r="B92" s="4" t="s">
        <v>87</v>
      </c>
      <c r="C92" s="4" t="s">
        <v>83</v>
      </c>
      <c r="D92" s="4"/>
      <c r="E92" s="17" t="s">
        <v>5</v>
      </c>
      <c r="F92" s="38"/>
      <c r="G92" s="39"/>
      <c r="H92" s="39"/>
      <c r="I92" s="39"/>
      <c r="J92" s="40"/>
      <c r="K92" s="95">
        <f t="shared" si="3"/>
        <v>0</v>
      </c>
      <c r="L92" s="41"/>
      <c r="M92" s="42"/>
      <c r="N92" s="42"/>
      <c r="O92" s="43"/>
      <c r="P92" s="44"/>
      <c r="Q92" s="96">
        <f t="shared" si="4"/>
        <v>0</v>
      </c>
      <c r="R92" s="27"/>
      <c r="S92" s="3"/>
      <c r="T92" s="3"/>
      <c r="U92" s="3"/>
      <c r="V92" s="4"/>
      <c r="W92" s="4"/>
    </row>
    <row r="93" spans="1:23" x14ac:dyDescent="0.25">
      <c r="A93" s="4"/>
      <c r="B93" s="4" t="s">
        <v>89</v>
      </c>
      <c r="C93" s="4" t="s">
        <v>102</v>
      </c>
      <c r="D93" s="4"/>
      <c r="E93" s="2" t="s">
        <v>5</v>
      </c>
      <c r="F93" s="14"/>
      <c r="G93" s="14"/>
      <c r="H93" s="14"/>
      <c r="I93" s="14"/>
      <c r="J93" s="14"/>
      <c r="K93" s="95">
        <f t="shared" si="3"/>
        <v>0</v>
      </c>
      <c r="L93" s="33"/>
      <c r="M93" s="33"/>
      <c r="N93" s="33"/>
      <c r="O93" s="34"/>
      <c r="P93" s="34"/>
      <c r="Q93" s="96">
        <f t="shared" si="4"/>
        <v>0</v>
      </c>
      <c r="R93" s="93"/>
      <c r="S93" s="93"/>
      <c r="T93" s="93"/>
      <c r="U93" s="93"/>
    </row>
    <row r="96" spans="1:23" ht="15.75" thickBot="1" x14ac:dyDescent="0.3">
      <c r="A96" s="181" t="s">
        <v>100</v>
      </c>
      <c r="B96" s="181"/>
      <c r="C96" s="181"/>
      <c r="D96" s="181"/>
      <c r="E96" s="181"/>
      <c r="F96" s="181"/>
      <c r="G96" s="181"/>
      <c r="H96" s="181"/>
      <c r="I96" s="181"/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</row>
    <row r="97" spans="1:23" x14ac:dyDescent="0.25">
      <c r="A97" s="182" t="s">
        <v>64</v>
      </c>
      <c r="B97" s="48"/>
      <c r="C97" s="184" t="s">
        <v>23</v>
      </c>
      <c r="D97" s="46"/>
      <c r="E97" s="46"/>
      <c r="F97" s="186" t="s">
        <v>18</v>
      </c>
      <c r="G97" s="187"/>
      <c r="H97" s="187"/>
      <c r="I97" s="187"/>
      <c r="J97" s="187"/>
      <c r="K97" s="187"/>
      <c r="L97" s="187"/>
      <c r="M97" s="187"/>
      <c r="N97" s="187"/>
      <c r="O97" s="187"/>
      <c r="P97" s="188"/>
      <c r="Q97" s="90"/>
      <c r="R97" s="189" t="s">
        <v>19</v>
      </c>
      <c r="S97" s="189"/>
      <c r="T97" s="189" t="s">
        <v>20</v>
      </c>
      <c r="U97" s="189"/>
      <c r="V97" s="184" t="s">
        <v>21</v>
      </c>
      <c r="W97" s="190" t="s">
        <v>22</v>
      </c>
    </row>
    <row r="98" spans="1:23" ht="15.75" thickBot="1" x14ac:dyDescent="0.3">
      <c r="A98" s="183"/>
      <c r="B98" s="49"/>
      <c r="C98" s="185"/>
      <c r="D98" s="47"/>
      <c r="E98" s="47"/>
      <c r="F98" s="192" t="s">
        <v>16</v>
      </c>
      <c r="G98" s="193"/>
      <c r="H98" s="193"/>
      <c r="I98" s="193"/>
      <c r="J98" s="194"/>
      <c r="K98" s="91"/>
      <c r="L98" s="195" t="s">
        <v>17</v>
      </c>
      <c r="M98" s="196"/>
      <c r="N98" s="196"/>
      <c r="O98" s="196"/>
      <c r="P98" s="197"/>
      <c r="Q98" s="92"/>
      <c r="R98" s="9" t="s">
        <v>16</v>
      </c>
      <c r="S98" s="9" t="s">
        <v>17</v>
      </c>
      <c r="T98" s="9" t="s">
        <v>16</v>
      </c>
      <c r="U98" s="9" t="s">
        <v>17</v>
      </c>
      <c r="V98" s="185"/>
      <c r="W98" s="191"/>
    </row>
    <row r="99" spans="1:23" ht="15.75" thickBot="1" x14ac:dyDescent="0.3">
      <c r="A99" s="10"/>
      <c r="B99" s="10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2"/>
      <c r="P99" s="12"/>
      <c r="Q99" s="12"/>
      <c r="R99" s="12"/>
      <c r="S99" s="12"/>
      <c r="T99" s="12"/>
      <c r="U99" s="12"/>
      <c r="V99" s="11"/>
      <c r="W99" s="13"/>
    </row>
    <row r="100" spans="1:23" ht="15.75" thickBot="1" x14ac:dyDescent="0.3">
      <c r="A100" s="7"/>
      <c r="B100" s="7" t="s">
        <v>87</v>
      </c>
      <c r="C100" s="7" t="s">
        <v>46</v>
      </c>
      <c r="D100" s="7"/>
      <c r="E100" s="16" t="s">
        <v>5</v>
      </c>
      <c r="F100" s="19">
        <v>56</v>
      </c>
      <c r="G100" s="20">
        <v>53</v>
      </c>
      <c r="H100" s="20">
        <v>51</v>
      </c>
      <c r="I100" s="20">
        <v>46</v>
      </c>
      <c r="J100" s="21">
        <v>21</v>
      </c>
      <c r="K100" s="95">
        <f t="shared" ref="K100:K131" si="5">SUM(F100:J100)</f>
        <v>227</v>
      </c>
      <c r="L100" s="28">
        <v>49</v>
      </c>
      <c r="M100" s="29">
        <v>47</v>
      </c>
      <c r="N100" s="29">
        <v>46</v>
      </c>
      <c r="O100" s="30">
        <v>42</v>
      </c>
      <c r="P100" s="31">
        <v>28</v>
      </c>
      <c r="Q100" s="95">
        <f t="shared" ref="Q100:Q131" si="6">SUM(L100:P100)</f>
        <v>212</v>
      </c>
      <c r="R100" s="26"/>
      <c r="S100" s="8"/>
      <c r="T100" s="8"/>
      <c r="U100" s="8"/>
      <c r="V100" s="7"/>
      <c r="W100" s="7"/>
    </row>
    <row r="101" spans="1:23" ht="15.75" thickBot="1" x14ac:dyDescent="0.3">
      <c r="A101" s="4"/>
      <c r="B101" s="4" t="s">
        <v>87</v>
      </c>
      <c r="C101" s="4" t="s">
        <v>39</v>
      </c>
      <c r="D101" s="4"/>
      <c r="E101" s="18" t="s">
        <v>5</v>
      </c>
      <c r="F101" s="24">
        <v>60</v>
      </c>
      <c r="G101" s="15">
        <v>57</v>
      </c>
      <c r="H101" s="15">
        <v>47</v>
      </c>
      <c r="I101" s="15">
        <v>20</v>
      </c>
      <c r="J101" s="25">
        <v>17</v>
      </c>
      <c r="K101" s="95">
        <f t="shared" si="5"/>
        <v>201</v>
      </c>
      <c r="L101" s="36"/>
      <c r="M101" s="37"/>
      <c r="N101" s="37"/>
      <c r="O101" s="34"/>
      <c r="P101" s="35"/>
      <c r="Q101" s="95">
        <f t="shared" si="6"/>
        <v>0</v>
      </c>
      <c r="R101" s="27"/>
      <c r="S101" s="3"/>
      <c r="T101" s="3"/>
      <c r="U101" s="3"/>
      <c r="V101" s="4"/>
      <c r="W101" s="4"/>
    </row>
    <row r="102" spans="1:23" ht="15.75" thickBot="1" x14ac:dyDescent="0.3">
      <c r="A102" s="4"/>
      <c r="B102" s="4" t="s">
        <v>87</v>
      </c>
      <c r="C102" s="4" t="s">
        <v>103</v>
      </c>
      <c r="D102" s="4"/>
      <c r="E102" s="17" t="s">
        <v>5</v>
      </c>
      <c r="F102" s="22">
        <v>45</v>
      </c>
      <c r="G102" s="14">
        <v>41</v>
      </c>
      <c r="H102" s="14">
        <v>39</v>
      </c>
      <c r="I102" s="14">
        <v>33</v>
      </c>
      <c r="J102" s="23"/>
      <c r="K102" s="95">
        <f t="shared" si="5"/>
        <v>158</v>
      </c>
      <c r="L102" s="32"/>
      <c r="M102" s="33"/>
      <c r="N102" s="33"/>
      <c r="O102" s="34"/>
      <c r="P102" s="35"/>
      <c r="Q102" s="95">
        <f t="shared" si="6"/>
        <v>0</v>
      </c>
      <c r="R102" s="27"/>
      <c r="S102" s="3"/>
      <c r="T102" s="3"/>
      <c r="U102" s="3"/>
      <c r="V102" s="4"/>
      <c r="W102" s="4"/>
    </row>
    <row r="103" spans="1:23" ht="15.75" thickBot="1" x14ac:dyDescent="0.3">
      <c r="A103" s="4"/>
      <c r="B103" s="4" t="s">
        <v>87</v>
      </c>
      <c r="C103" s="4" t="s">
        <v>101</v>
      </c>
      <c r="D103" s="4"/>
      <c r="E103" s="17" t="s">
        <v>5</v>
      </c>
      <c r="F103" s="22">
        <v>55</v>
      </c>
      <c r="G103" s="14">
        <v>52</v>
      </c>
      <c r="H103" s="14">
        <v>29</v>
      </c>
      <c r="I103" s="14">
        <v>10</v>
      </c>
      <c r="J103" s="23">
        <v>7</v>
      </c>
      <c r="K103" s="95">
        <f t="shared" si="5"/>
        <v>153</v>
      </c>
      <c r="L103" s="32"/>
      <c r="M103" s="33"/>
      <c r="N103" s="33"/>
      <c r="O103" s="34"/>
      <c r="P103" s="35"/>
      <c r="Q103" s="95">
        <f t="shared" si="6"/>
        <v>0</v>
      </c>
      <c r="R103" s="27"/>
      <c r="S103" s="3"/>
      <c r="T103" s="3"/>
      <c r="U103" s="3"/>
      <c r="V103" s="4"/>
      <c r="W103" s="4"/>
    </row>
    <row r="104" spans="1:23" ht="15.75" thickBot="1" x14ac:dyDescent="0.3">
      <c r="A104" s="4"/>
      <c r="B104" s="4" t="s">
        <v>87</v>
      </c>
      <c r="C104" s="4" t="s">
        <v>43</v>
      </c>
      <c r="D104" s="4"/>
      <c r="E104" s="18" t="s">
        <v>5</v>
      </c>
      <c r="F104" s="24">
        <v>49</v>
      </c>
      <c r="G104" s="15">
        <v>40</v>
      </c>
      <c r="H104" s="15">
        <v>35</v>
      </c>
      <c r="I104" s="15">
        <v>26</v>
      </c>
      <c r="J104" s="25"/>
      <c r="K104" s="95">
        <f t="shared" si="5"/>
        <v>150</v>
      </c>
      <c r="L104" s="36"/>
      <c r="M104" s="37"/>
      <c r="N104" s="37"/>
      <c r="O104" s="34"/>
      <c r="P104" s="35"/>
      <c r="Q104" s="95">
        <f t="shared" si="6"/>
        <v>0</v>
      </c>
      <c r="R104" s="27"/>
      <c r="S104" s="3"/>
      <c r="T104" s="3"/>
      <c r="U104" s="3"/>
      <c r="V104" s="4"/>
      <c r="W104" s="4"/>
    </row>
    <row r="105" spans="1:23" ht="15.75" thickBot="1" x14ac:dyDescent="0.3">
      <c r="A105" s="4"/>
      <c r="B105" s="4" t="s">
        <v>87</v>
      </c>
      <c r="C105" s="4" t="s">
        <v>31</v>
      </c>
      <c r="D105" s="4"/>
      <c r="E105" s="18" t="s">
        <v>5</v>
      </c>
      <c r="F105" s="24">
        <v>59</v>
      </c>
      <c r="G105" s="15">
        <v>34</v>
      </c>
      <c r="H105" s="15">
        <v>31</v>
      </c>
      <c r="I105" s="15">
        <v>22</v>
      </c>
      <c r="J105" s="25"/>
      <c r="K105" s="95">
        <f t="shared" si="5"/>
        <v>146</v>
      </c>
      <c r="L105" s="36"/>
      <c r="M105" s="37"/>
      <c r="N105" s="37"/>
      <c r="O105" s="34"/>
      <c r="P105" s="35"/>
      <c r="Q105" s="95">
        <f t="shared" si="6"/>
        <v>0</v>
      </c>
      <c r="R105" s="27"/>
      <c r="S105" s="3"/>
      <c r="T105" s="3"/>
      <c r="U105" s="3"/>
      <c r="V105" s="4"/>
      <c r="W105" s="4"/>
    </row>
    <row r="106" spans="1:23" ht="15.75" thickBot="1" x14ac:dyDescent="0.3">
      <c r="A106" s="4"/>
      <c r="B106" s="4" t="s">
        <v>87</v>
      </c>
      <c r="C106" s="4" t="s">
        <v>4</v>
      </c>
      <c r="D106" s="4"/>
      <c r="E106" s="17" t="s">
        <v>5</v>
      </c>
      <c r="F106" s="22">
        <v>54</v>
      </c>
      <c r="G106" s="14">
        <v>28</v>
      </c>
      <c r="H106" s="14">
        <v>26</v>
      </c>
      <c r="I106" s="14"/>
      <c r="J106" s="23"/>
      <c r="K106" s="95">
        <f t="shared" si="5"/>
        <v>108</v>
      </c>
      <c r="L106" s="32"/>
      <c r="M106" s="33"/>
      <c r="N106" s="33"/>
      <c r="O106" s="34"/>
      <c r="P106" s="35"/>
      <c r="Q106" s="95">
        <f t="shared" si="6"/>
        <v>0</v>
      </c>
      <c r="R106" s="27"/>
      <c r="S106" s="3"/>
      <c r="T106" s="3"/>
      <c r="U106" s="3"/>
      <c r="V106" s="4"/>
      <c r="W106" s="4"/>
    </row>
    <row r="107" spans="1:23" ht="15.75" thickBot="1" x14ac:dyDescent="0.3">
      <c r="A107" s="4"/>
      <c r="B107" s="4" t="s">
        <v>87</v>
      </c>
      <c r="C107" s="4" t="s">
        <v>42</v>
      </c>
      <c r="D107" s="4"/>
      <c r="E107" s="18" t="s">
        <v>5</v>
      </c>
      <c r="F107" s="24">
        <v>44</v>
      </c>
      <c r="G107" s="15">
        <v>43</v>
      </c>
      <c r="H107" s="15">
        <v>19</v>
      </c>
      <c r="I107" s="15"/>
      <c r="J107" s="25"/>
      <c r="K107" s="95">
        <f t="shared" si="5"/>
        <v>106</v>
      </c>
      <c r="L107" s="36"/>
      <c r="M107" s="37"/>
      <c r="N107" s="37"/>
      <c r="O107" s="34"/>
      <c r="P107" s="35"/>
      <c r="Q107" s="95">
        <f t="shared" si="6"/>
        <v>0</v>
      </c>
      <c r="R107" s="27"/>
      <c r="S107" s="3"/>
      <c r="T107" s="3"/>
      <c r="U107" s="3"/>
      <c r="V107" s="4"/>
      <c r="W107" s="4"/>
    </row>
    <row r="108" spans="1:23" ht="15.75" thickBot="1" x14ac:dyDescent="0.3">
      <c r="A108" s="4"/>
      <c r="B108" s="4" t="s">
        <v>87</v>
      </c>
      <c r="C108" s="4" t="s">
        <v>49</v>
      </c>
      <c r="D108" s="4"/>
      <c r="E108" s="17" t="s">
        <v>6</v>
      </c>
      <c r="F108" s="22">
        <v>58</v>
      </c>
      <c r="G108" s="14">
        <v>48</v>
      </c>
      <c r="H108" s="14"/>
      <c r="I108" s="14"/>
      <c r="J108" s="23"/>
      <c r="K108" s="95">
        <f t="shared" si="5"/>
        <v>106</v>
      </c>
      <c r="L108" s="32"/>
      <c r="M108" s="33"/>
      <c r="N108" s="33"/>
      <c r="O108" s="34"/>
      <c r="P108" s="35"/>
      <c r="Q108" s="95">
        <f t="shared" si="6"/>
        <v>0</v>
      </c>
      <c r="R108" s="27"/>
      <c r="S108" s="3"/>
      <c r="T108" s="3"/>
      <c r="U108" s="3"/>
      <c r="V108" s="4"/>
      <c r="W108" s="4"/>
    </row>
    <row r="109" spans="1:23" ht="15.75" thickBot="1" x14ac:dyDescent="0.3">
      <c r="A109" s="4"/>
      <c r="B109" s="4" t="s">
        <v>87</v>
      </c>
      <c r="C109" s="5" t="s">
        <v>104</v>
      </c>
      <c r="D109" s="5"/>
      <c r="E109" s="17" t="s">
        <v>5</v>
      </c>
      <c r="F109" s="22">
        <v>36</v>
      </c>
      <c r="G109" s="14">
        <v>30</v>
      </c>
      <c r="H109" s="14">
        <v>12</v>
      </c>
      <c r="I109" s="14">
        <v>8</v>
      </c>
      <c r="J109" s="23"/>
      <c r="K109" s="95">
        <f t="shared" si="5"/>
        <v>86</v>
      </c>
      <c r="L109" s="32"/>
      <c r="M109" s="33"/>
      <c r="N109" s="33"/>
      <c r="O109" s="34"/>
      <c r="P109" s="35"/>
      <c r="Q109" s="95">
        <f t="shared" si="6"/>
        <v>0</v>
      </c>
      <c r="R109" s="27"/>
      <c r="S109" s="3"/>
      <c r="T109" s="3"/>
      <c r="U109" s="3"/>
      <c r="V109" s="4"/>
      <c r="W109" s="4"/>
    </row>
    <row r="110" spans="1:23" ht="15.75" thickBot="1" x14ac:dyDescent="0.3">
      <c r="A110" s="4"/>
      <c r="B110" s="4" t="s">
        <v>87</v>
      </c>
      <c r="C110" s="4" t="s">
        <v>7</v>
      </c>
      <c r="D110" s="4"/>
      <c r="E110" s="17" t="s">
        <v>5</v>
      </c>
      <c r="F110" s="22">
        <v>38</v>
      </c>
      <c r="G110" s="14">
        <v>24</v>
      </c>
      <c r="H110" s="14">
        <v>5</v>
      </c>
      <c r="I110" s="14">
        <v>3</v>
      </c>
      <c r="J110" s="23"/>
      <c r="K110" s="95">
        <f t="shared" si="5"/>
        <v>70</v>
      </c>
      <c r="L110" s="32"/>
      <c r="M110" s="33"/>
      <c r="N110" s="33"/>
      <c r="O110" s="34"/>
      <c r="P110" s="35"/>
      <c r="Q110" s="95">
        <f t="shared" si="6"/>
        <v>0</v>
      </c>
      <c r="R110" s="27"/>
      <c r="S110" s="3"/>
      <c r="T110" s="3"/>
      <c r="U110" s="3"/>
      <c r="V110" s="4"/>
      <c r="W110" s="4"/>
    </row>
    <row r="111" spans="1:23" ht="15.75" thickBot="1" x14ac:dyDescent="0.3">
      <c r="A111" s="4"/>
      <c r="B111" s="4" t="s">
        <v>90</v>
      </c>
      <c r="C111" s="4" t="s">
        <v>60</v>
      </c>
      <c r="D111" s="4"/>
      <c r="E111" s="17" t="s">
        <v>5</v>
      </c>
      <c r="F111" s="22">
        <v>32</v>
      </c>
      <c r="G111" s="14">
        <v>18</v>
      </c>
      <c r="H111" s="14">
        <v>6</v>
      </c>
      <c r="I111" s="14"/>
      <c r="J111" s="23"/>
      <c r="K111" s="95">
        <f t="shared" si="5"/>
        <v>56</v>
      </c>
      <c r="L111" s="32"/>
      <c r="M111" s="33"/>
      <c r="N111" s="33"/>
      <c r="O111" s="34"/>
      <c r="P111" s="35"/>
      <c r="Q111" s="95">
        <f t="shared" si="6"/>
        <v>0</v>
      </c>
      <c r="R111" s="27"/>
      <c r="S111" s="3"/>
      <c r="T111" s="3"/>
      <c r="U111" s="3"/>
      <c r="V111" s="4"/>
      <c r="W111" s="4"/>
    </row>
    <row r="112" spans="1:23" ht="15.75" thickBot="1" x14ac:dyDescent="0.3">
      <c r="A112" s="4"/>
      <c r="B112" s="4" t="s">
        <v>89</v>
      </c>
      <c r="C112" s="4" t="s">
        <v>102</v>
      </c>
      <c r="D112" s="4"/>
      <c r="E112" s="17" t="s">
        <v>5</v>
      </c>
      <c r="F112" s="22">
        <v>50</v>
      </c>
      <c r="G112" s="14">
        <v>2</v>
      </c>
      <c r="H112" s="14"/>
      <c r="I112" s="14"/>
      <c r="J112" s="23"/>
      <c r="K112" s="95">
        <f t="shared" si="5"/>
        <v>52</v>
      </c>
      <c r="L112" s="32"/>
      <c r="M112" s="33"/>
      <c r="N112" s="33"/>
      <c r="O112" s="34"/>
      <c r="P112" s="35"/>
      <c r="Q112" s="95">
        <f t="shared" si="6"/>
        <v>0</v>
      </c>
      <c r="R112" s="27"/>
      <c r="S112" s="3"/>
      <c r="T112" s="3"/>
      <c r="U112" s="3"/>
      <c r="V112" s="4"/>
      <c r="W112" s="4"/>
    </row>
    <row r="113" spans="1:23" ht="15.75" thickBot="1" x14ac:dyDescent="0.3">
      <c r="A113" s="4"/>
      <c r="B113" s="4" t="s">
        <v>87</v>
      </c>
      <c r="C113" s="4" t="s">
        <v>62</v>
      </c>
      <c r="D113" s="4"/>
      <c r="E113" s="17" t="s">
        <v>6</v>
      </c>
      <c r="F113" s="22">
        <v>42</v>
      </c>
      <c r="G113" s="14"/>
      <c r="H113" s="14"/>
      <c r="I113" s="14"/>
      <c r="J113" s="23"/>
      <c r="K113" s="95">
        <f t="shared" si="5"/>
        <v>42</v>
      </c>
      <c r="L113" s="32"/>
      <c r="M113" s="33"/>
      <c r="N113" s="33"/>
      <c r="O113" s="34"/>
      <c r="P113" s="35"/>
      <c r="Q113" s="95">
        <f t="shared" si="6"/>
        <v>0</v>
      </c>
      <c r="R113" s="27"/>
      <c r="S113" s="3"/>
      <c r="T113" s="3"/>
      <c r="U113" s="3"/>
      <c r="V113" s="4"/>
      <c r="W113" s="4"/>
    </row>
    <row r="114" spans="1:23" ht="15.75" thickBot="1" x14ac:dyDescent="0.3">
      <c r="A114" s="4"/>
      <c r="B114" s="4" t="s">
        <v>87</v>
      </c>
      <c r="C114" s="4" t="s">
        <v>97</v>
      </c>
      <c r="D114" s="4"/>
      <c r="E114" s="17" t="s">
        <v>5</v>
      </c>
      <c r="F114" s="22">
        <v>27</v>
      </c>
      <c r="G114" s="14">
        <v>14</v>
      </c>
      <c r="H114" s="14"/>
      <c r="I114" s="14"/>
      <c r="J114" s="23"/>
      <c r="K114" s="95">
        <f t="shared" si="5"/>
        <v>41</v>
      </c>
      <c r="L114" s="32"/>
      <c r="M114" s="33"/>
      <c r="N114" s="33"/>
      <c r="O114" s="34"/>
      <c r="P114" s="35"/>
      <c r="Q114" s="95">
        <f t="shared" si="6"/>
        <v>0</v>
      </c>
      <c r="R114" s="27"/>
      <c r="S114" s="3"/>
      <c r="T114" s="3"/>
      <c r="U114" s="3"/>
      <c r="V114" s="4"/>
      <c r="W114" s="4"/>
    </row>
    <row r="115" spans="1:23" ht="15.75" thickBot="1" x14ac:dyDescent="0.3">
      <c r="A115" s="4"/>
      <c r="B115" s="4" t="s">
        <v>87</v>
      </c>
      <c r="C115" s="4" t="s">
        <v>45</v>
      </c>
      <c r="D115" s="4"/>
      <c r="E115" s="17" t="s">
        <v>5</v>
      </c>
      <c r="F115" s="22">
        <v>37</v>
      </c>
      <c r="G115" s="14"/>
      <c r="H115" s="14"/>
      <c r="I115" s="14"/>
      <c r="J115" s="23"/>
      <c r="K115" s="95">
        <f t="shared" si="5"/>
        <v>37</v>
      </c>
      <c r="L115" s="32"/>
      <c r="M115" s="33"/>
      <c r="N115" s="33"/>
      <c r="O115" s="34"/>
      <c r="P115" s="35"/>
      <c r="Q115" s="95">
        <f t="shared" si="6"/>
        <v>0</v>
      </c>
      <c r="R115" s="27"/>
      <c r="S115" s="3"/>
      <c r="T115" s="3"/>
      <c r="U115" s="3"/>
      <c r="V115" s="4"/>
      <c r="W115" s="4"/>
    </row>
    <row r="116" spans="1:23" ht="15.75" thickBot="1" x14ac:dyDescent="0.3">
      <c r="A116" s="4"/>
      <c r="B116" s="4" t="s">
        <v>87</v>
      </c>
      <c r="C116" s="4" t="s">
        <v>77</v>
      </c>
      <c r="D116" s="4"/>
      <c r="E116" s="17" t="s">
        <v>5</v>
      </c>
      <c r="F116" s="22">
        <v>23</v>
      </c>
      <c r="G116" s="14">
        <v>13</v>
      </c>
      <c r="H116" s="14"/>
      <c r="I116" s="14"/>
      <c r="J116" s="23"/>
      <c r="K116" s="95">
        <f t="shared" si="5"/>
        <v>36</v>
      </c>
      <c r="L116" s="32"/>
      <c r="M116" s="33"/>
      <c r="N116" s="33"/>
      <c r="O116" s="34"/>
      <c r="P116" s="35"/>
      <c r="Q116" s="95">
        <f t="shared" si="6"/>
        <v>0</v>
      </c>
      <c r="R116" s="27"/>
      <c r="S116" s="3"/>
      <c r="T116" s="3"/>
      <c r="U116" s="3"/>
      <c r="V116" s="4"/>
      <c r="W116" s="4"/>
    </row>
    <row r="117" spans="1:23" ht="15.75" thickBot="1" x14ac:dyDescent="0.3">
      <c r="A117" s="4"/>
      <c r="B117" s="4" t="s">
        <v>87</v>
      </c>
      <c r="C117" s="5" t="s">
        <v>52</v>
      </c>
      <c r="D117" s="4"/>
      <c r="E117" s="17" t="s">
        <v>5</v>
      </c>
      <c r="F117" s="22">
        <v>16</v>
      </c>
      <c r="G117" s="14">
        <v>9</v>
      </c>
      <c r="H117" s="14"/>
      <c r="I117" s="14"/>
      <c r="J117" s="23"/>
      <c r="K117" s="95">
        <f t="shared" si="5"/>
        <v>25</v>
      </c>
      <c r="L117" s="32"/>
      <c r="M117" s="33"/>
      <c r="N117" s="33"/>
      <c r="O117" s="34"/>
      <c r="P117" s="35"/>
      <c r="Q117" s="95">
        <f t="shared" si="6"/>
        <v>0</v>
      </c>
      <c r="R117" s="27"/>
      <c r="S117" s="3"/>
      <c r="T117" s="3"/>
      <c r="U117" s="3"/>
      <c r="V117" s="4"/>
      <c r="W117" s="4"/>
    </row>
    <row r="118" spans="1:23" ht="15.75" thickBot="1" x14ac:dyDescent="0.3">
      <c r="A118" s="4"/>
      <c r="B118" s="4" t="s">
        <v>87</v>
      </c>
      <c r="C118" s="4" t="s">
        <v>32</v>
      </c>
      <c r="D118" s="4"/>
      <c r="E118" s="18" t="s">
        <v>6</v>
      </c>
      <c r="F118" s="24">
        <v>15</v>
      </c>
      <c r="G118" s="15"/>
      <c r="H118" s="15"/>
      <c r="I118" s="15"/>
      <c r="J118" s="25"/>
      <c r="K118" s="95">
        <f t="shared" si="5"/>
        <v>15</v>
      </c>
      <c r="L118" s="36"/>
      <c r="M118" s="37"/>
      <c r="N118" s="37"/>
      <c r="O118" s="34"/>
      <c r="P118" s="35"/>
      <c r="Q118" s="95">
        <f t="shared" si="6"/>
        <v>0</v>
      </c>
      <c r="R118" s="27"/>
      <c r="S118" s="3"/>
      <c r="T118" s="3"/>
      <c r="U118" s="3"/>
      <c r="V118" s="4"/>
      <c r="W118" s="4"/>
    </row>
    <row r="119" spans="1:23" ht="15.75" thickBot="1" x14ac:dyDescent="0.3">
      <c r="A119" s="4"/>
      <c r="B119" s="4" t="s">
        <v>87</v>
      </c>
      <c r="C119" s="5" t="s">
        <v>41</v>
      </c>
      <c r="D119" s="5"/>
      <c r="E119" s="18" t="s">
        <v>5</v>
      </c>
      <c r="F119" s="24">
        <v>11</v>
      </c>
      <c r="G119" s="15"/>
      <c r="H119" s="15"/>
      <c r="I119" s="15"/>
      <c r="J119" s="25"/>
      <c r="K119" s="95">
        <f t="shared" si="5"/>
        <v>11</v>
      </c>
      <c r="L119" s="36">
        <v>24</v>
      </c>
      <c r="M119" s="37">
        <v>22</v>
      </c>
      <c r="N119" s="37"/>
      <c r="O119" s="34"/>
      <c r="P119" s="35"/>
      <c r="Q119" s="95">
        <f t="shared" si="6"/>
        <v>46</v>
      </c>
      <c r="R119" s="27"/>
      <c r="S119" s="3"/>
      <c r="T119" s="3"/>
      <c r="U119" s="3"/>
      <c r="V119" s="4"/>
      <c r="W119" s="4"/>
    </row>
    <row r="120" spans="1:23" ht="15.75" thickBot="1" x14ac:dyDescent="0.3">
      <c r="A120" s="4"/>
      <c r="B120" s="4" t="s">
        <v>87</v>
      </c>
      <c r="C120" s="6" t="s">
        <v>25</v>
      </c>
      <c r="D120" s="6"/>
      <c r="E120" s="18" t="s">
        <v>6</v>
      </c>
      <c r="F120" s="24">
        <v>4</v>
      </c>
      <c r="G120" s="15"/>
      <c r="H120" s="15"/>
      <c r="I120" s="15"/>
      <c r="J120" s="25"/>
      <c r="K120" s="95">
        <f t="shared" si="5"/>
        <v>4</v>
      </c>
      <c r="L120" s="36"/>
      <c r="M120" s="37"/>
      <c r="N120" s="37"/>
      <c r="O120" s="34"/>
      <c r="P120" s="35"/>
      <c r="Q120" s="95">
        <f t="shared" si="6"/>
        <v>0</v>
      </c>
      <c r="R120" s="27"/>
      <c r="S120" s="3"/>
      <c r="T120" s="3"/>
      <c r="U120" s="3"/>
      <c r="V120" s="4"/>
      <c r="W120" s="4"/>
    </row>
    <row r="121" spans="1:23" ht="15.75" thickBot="1" x14ac:dyDescent="0.3">
      <c r="A121" s="4"/>
      <c r="B121" s="4" t="s">
        <v>89</v>
      </c>
      <c r="C121" s="4" t="s">
        <v>35</v>
      </c>
      <c r="D121" s="4"/>
      <c r="E121" s="18" t="s">
        <v>5</v>
      </c>
      <c r="F121" s="24">
        <v>1</v>
      </c>
      <c r="G121" s="15"/>
      <c r="H121" s="15"/>
      <c r="I121" s="15"/>
      <c r="J121" s="25"/>
      <c r="K121" s="95">
        <f t="shared" si="5"/>
        <v>1</v>
      </c>
      <c r="L121" s="36">
        <v>48</v>
      </c>
      <c r="M121" s="37">
        <v>41</v>
      </c>
      <c r="N121" s="37">
        <v>12</v>
      </c>
      <c r="O121" s="34">
        <v>6</v>
      </c>
      <c r="P121" s="35">
        <v>2</v>
      </c>
      <c r="Q121" s="95">
        <f t="shared" si="6"/>
        <v>109</v>
      </c>
      <c r="R121" s="27"/>
      <c r="S121" s="3"/>
      <c r="T121" s="3"/>
      <c r="U121" s="3"/>
      <c r="V121" s="4"/>
      <c r="W121" s="4"/>
    </row>
    <row r="122" spans="1:23" ht="15.75" thickBot="1" x14ac:dyDescent="0.3">
      <c r="A122" s="4"/>
      <c r="B122" s="4" t="s">
        <v>87</v>
      </c>
      <c r="C122" s="4" t="s">
        <v>83</v>
      </c>
      <c r="D122" s="4"/>
      <c r="E122" s="17" t="s">
        <v>5</v>
      </c>
      <c r="F122" s="22"/>
      <c r="G122" s="14"/>
      <c r="H122" s="14"/>
      <c r="I122" s="14"/>
      <c r="J122" s="23"/>
      <c r="K122" s="95">
        <f t="shared" si="5"/>
        <v>0</v>
      </c>
      <c r="L122" s="32">
        <v>58</v>
      </c>
      <c r="M122" s="33">
        <v>55</v>
      </c>
      <c r="N122" s="33">
        <v>56</v>
      </c>
      <c r="O122" s="33">
        <v>52</v>
      </c>
      <c r="P122" s="35">
        <v>31</v>
      </c>
      <c r="Q122" s="95">
        <f t="shared" si="6"/>
        <v>252</v>
      </c>
      <c r="R122" s="27"/>
      <c r="S122" s="3"/>
      <c r="T122" s="3"/>
      <c r="U122" s="3"/>
      <c r="V122" s="4"/>
      <c r="W122" s="4"/>
    </row>
    <row r="123" spans="1:23" ht="15.75" thickBot="1" x14ac:dyDescent="0.3">
      <c r="A123" s="4"/>
      <c r="B123" s="4" t="s">
        <v>87</v>
      </c>
      <c r="C123" s="4" t="s">
        <v>75</v>
      </c>
      <c r="D123" s="4"/>
      <c r="E123" s="17" t="s">
        <v>5</v>
      </c>
      <c r="F123" s="22"/>
      <c r="G123" s="14"/>
      <c r="H123" s="14"/>
      <c r="I123" s="14"/>
      <c r="J123" s="23"/>
      <c r="K123" s="95">
        <f t="shared" si="5"/>
        <v>0</v>
      </c>
      <c r="L123" s="32">
        <v>53</v>
      </c>
      <c r="M123" s="33">
        <v>45</v>
      </c>
      <c r="N123" s="33">
        <v>38</v>
      </c>
      <c r="O123" s="34">
        <v>27</v>
      </c>
      <c r="P123" s="35"/>
      <c r="Q123" s="95">
        <f t="shared" si="6"/>
        <v>163</v>
      </c>
      <c r="R123" s="27"/>
      <c r="S123" s="3"/>
      <c r="T123" s="3"/>
      <c r="U123" s="3"/>
      <c r="V123" s="4"/>
      <c r="W123" s="4"/>
    </row>
    <row r="124" spans="1:23" ht="15.75" thickBot="1" x14ac:dyDescent="0.3">
      <c r="A124" s="4"/>
      <c r="B124" s="4" t="s">
        <v>87</v>
      </c>
      <c r="C124" s="4" t="s">
        <v>67</v>
      </c>
      <c r="D124" s="4"/>
      <c r="E124" s="17" t="s">
        <v>5</v>
      </c>
      <c r="F124" s="22"/>
      <c r="G124" s="14"/>
      <c r="H124" s="14"/>
      <c r="I124" s="14"/>
      <c r="J124" s="23"/>
      <c r="K124" s="95">
        <f t="shared" si="5"/>
        <v>0</v>
      </c>
      <c r="L124" s="32">
        <v>60</v>
      </c>
      <c r="M124" s="33">
        <v>59</v>
      </c>
      <c r="N124" s="33">
        <v>19</v>
      </c>
      <c r="O124" s="34">
        <v>15</v>
      </c>
      <c r="P124" s="35"/>
      <c r="Q124" s="95">
        <f t="shared" si="6"/>
        <v>153</v>
      </c>
      <c r="R124" s="27"/>
      <c r="S124" s="3"/>
      <c r="T124" s="3"/>
      <c r="U124" s="3"/>
      <c r="V124" s="4"/>
      <c r="W124" s="4"/>
    </row>
    <row r="125" spans="1:23" ht="15.75" thickBot="1" x14ac:dyDescent="0.3">
      <c r="A125" s="4"/>
      <c r="B125" s="4" t="s">
        <v>87</v>
      </c>
      <c r="C125" s="4" t="s">
        <v>9</v>
      </c>
      <c r="D125" s="4"/>
      <c r="E125" s="17" t="s">
        <v>5</v>
      </c>
      <c r="F125" s="22"/>
      <c r="G125" s="14"/>
      <c r="H125" s="14"/>
      <c r="I125" s="14"/>
      <c r="J125" s="23"/>
      <c r="K125" s="95">
        <f t="shared" si="5"/>
        <v>0</v>
      </c>
      <c r="L125" s="32">
        <v>51</v>
      </c>
      <c r="M125" s="33">
        <v>43</v>
      </c>
      <c r="N125" s="33">
        <v>30</v>
      </c>
      <c r="O125" s="34">
        <v>25</v>
      </c>
      <c r="P125" s="35"/>
      <c r="Q125" s="95">
        <f t="shared" si="6"/>
        <v>149</v>
      </c>
      <c r="R125" s="27"/>
      <c r="S125" s="3"/>
      <c r="T125" s="3"/>
      <c r="U125" s="3"/>
      <c r="V125" s="4"/>
      <c r="W125" s="4"/>
    </row>
    <row r="126" spans="1:23" ht="15.75" thickBot="1" x14ac:dyDescent="0.3">
      <c r="A126" s="4"/>
      <c r="B126" s="4" t="s">
        <v>89</v>
      </c>
      <c r="C126" s="4" t="s">
        <v>82</v>
      </c>
      <c r="D126" s="4"/>
      <c r="E126" s="17" t="s">
        <v>5</v>
      </c>
      <c r="F126" s="22"/>
      <c r="G126" s="14"/>
      <c r="H126" s="14"/>
      <c r="I126" s="14"/>
      <c r="J126" s="23"/>
      <c r="K126" s="95">
        <f t="shared" si="5"/>
        <v>0</v>
      </c>
      <c r="L126" s="32">
        <v>58</v>
      </c>
      <c r="M126" s="33">
        <v>32</v>
      </c>
      <c r="N126" s="33">
        <v>26</v>
      </c>
      <c r="O126" s="34"/>
      <c r="P126" s="35"/>
      <c r="Q126" s="95">
        <f t="shared" si="6"/>
        <v>116</v>
      </c>
      <c r="R126" s="27"/>
      <c r="S126" s="3"/>
      <c r="T126" s="3"/>
      <c r="U126" s="3"/>
      <c r="V126" s="4"/>
      <c r="W126" s="4"/>
    </row>
    <row r="127" spans="1:23" ht="15.75" thickBot="1" x14ac:dyDescent="0.3">
      <c r="A127" s="4"/>
      <c r="B127" s="4" t="s">
        <v>87</v>
      </c>
      <c r="C127" s="4" t="s">
        <v>43</v>
      </c>
      <c r="D127" s="4" t="s">
        <v>48</v>
      </c>
      <c r="E127" s="17" t="s">
        <v>6</v>
      </c>
      <c r="F127" s="22"/>
      <c r="G127" s="14"/>
      <c r="H127" s="14"/>
      <c r="I127" s="14"/>
      <c r="J127" s="23"/>
      <c r="K127" s="95">
        <f t="shared" si="5"/>
        <v>0</v>
      </c>
      <c r="L127" s="32">
        <v>44</v>
      </c>
      <c r="M127" s="33">
        <v>36</v>
      </c>
      <c r="N127" s="33">
        <v>34</v>
      </c>
      <c r="O127" s="34"/>
      <c r="P127" s="35"/>
      <c r="Q127" s="95">
        <f t="shared" si="6"/>
        <v>114</v>
      </c>
      <c r="R127" s="27"/>
      <c r="S127" s="3"/>
      <c r="T127" s="3"/>
      <c r="U127" s="3"/>
      <c r="V127" s="4"/>
      <c r="W127" s="4"/>
    </row>
    <row r="128" spans="1:23" ht="15.75" thickBot="1" x14ac:dyDescent="0.3">
      <c r="A128" s="4"/>
      <c r="B128" s="4" t="s">
        <v>87</v>
      </c>
      <c r="C128" s="4" t="s">
        <v>34</v>
      </c>
      <c r="D128" s="4"/>
      <c r="E128" s="18" t="s">
        <v>5</v>
      </c>
      <c r="F128" s="24"/>
      <c r="G128" s="15"/>
      <c r="H128" s="15"/>
      <c r="I128" s="15"/>
      <c r="J128" s="25"/>
      <c r="K128" s="95">
        <f t="shared" si="5"/>
        <v>0</v>
      </c>
      <c r="L128" s="36">
        <v>54</v>
      </c>
      <c r="M128" s="37">
        <v>33</v>
      </c>
      <c r="N128" s="37">
        <v>14</v>
      </c>
      <c r="O128" s="34">
        <v>8</v>
      </c>
      <c r="P128" s="35"/>
      <c r="Q128" s="95">
        <f t="shared" si="6"/>
        <v>109</v>
      </c>
      <c r="R128" s="27"/>
      <c r="S128" s="3"/>
      <c r="T128" s="3"/>
      <c r="U128" s="3"/>
      <c r="V128" s="4"/>
      <c r="W128" s="4"/>
    </row>
    <row r="129" spans="1:23" ht="15.75" thickBot="1" x14ac:dyDescent="0.3">
      <c r="A129" s="4"/>
      <c r="B129" s="4" t="s">
        <v>87</v>
      </c>
      <c r="C129" s="4" t="s">
        <v>58</v>
      </c>
      <c r="D129" s="4"/>
      <c r="E129" s="17" t="s">
        <v>5</v>
      </c>
      <c r="F129" s="22"/>
      <c r="G129" s="14"/>
      <c r="H129" s="14"/>
      <c r="I129" s="14"/>
      <c r="J129" s="23"/>
      <c r="K129" s="95">
        <f t="shared" si="5"/>
        <v>0</v>
      </c>
      <c r="L129" s="32">
        <v>40</v>
      </c>
      <c r="M129" s="33">
        <v>35</v>
      </c>
      <c r="N129" s="33">
        <v>16</v>
      </c>
      <c r="O129" s="34">
        <v>11</v>
      </c>
      <c r="P129" s="35">
        <v>7</v>
      </c>
      <c r="Q129" s="95">
        <f t="shared" si="6"/>
        <v>109</v>
      </c>
      <c r="R129" s="27"/>
      <c r="S129" s="3"/>
      <c r="T129" s="3"/>
      <c r="U129" s="3"/>
      <c r="V129" s="4"/>
      <c r="W129" s="4"/>
    </row>
    <row r="130" spans="1:23" ht="15.75" thickBot="1" x14ac:dyDescent="0.3">
      <c r="A130" s="4"/>
      <c r="B130" s="4" t="s">
        <v>89</v>
      </c>
      <c r="C130" s="4" t="s">
        <v>54</v>
      </c>
      <c r="D130" s="4"/>
      <c r="E130" s="17" t="s">
        <v>5</v>
      </c>
      <c r="F130" s="22"/>
      <c r="G130" s="14"/>
      <c r="H130" s="14"/>
      <c r="I130" s="14"/>
      <c r="J130" s="23"/>
      <c r="K130" s="95">
        <f t="shared" si="5"/>
        <v>0</v>
      </c>
      <c r="L130" s="32">
        <v>21</v>
      </c>
      <c r="M130" s="33">
        <v>20</v>
      </c>
      <c r="N130" s="33">
        <v>17</v>
      </c>
      <c r="O130" s="34">
        <v>1</v>
      </c>
      <c r="P130" s="35"/>
      <c r="Q130" s="95">
        <f t="shared" si="6"/>
        <v>59</v>
      </c>
      <c r="R130" s="27"/>
      <c r="S130" s="3"/>
      <c r="T130" s="3"/>
      <c r="U130" s="3"/>
      <c r="V130" s="4"/>
      <c r="W130" s="4"/>
    </row>
    <row r="131" spans="1:23" ht="15.75" thickBot="1" x14ac:dyDescent="0.3">
      <c r="A131" s="4"/>
      <c r="B131" s="4" t="s">
        <v>87</v>
      </c>
      <c r="C131" s="4" t="s">
        <v>94</v>
      </c>
      <c r="D131" s="4"/>
      <c r="E131" s="18" t="s">
        <v>6</v>
      </c>
      <c r="F131" s="24"/>
      <c r="G131" s="15"/>
      <c r="H131" s="15"/>
      <c r="I131" s="15"/>
      <c r="J131" s="25"/>
      <c r="K131" s="95">
        <f t="shared" si="5"/>
        <v>0</v>
      </c>
      <c r="L131" s="36">
        <v>23</v>
      </c>
      <c r="M131" s="37">
        <v>18</v>
      </c>
      <c r="N131" s="37">
        <v>10</v>
      </c>
      <c r="O131" s="34">
        <v>4</v>
      </c>
      <c r="P131" s="35"/>
      <c r="Q131" s="95">
        <f t="shared" si="6"/>
        <v>55</v>
      </c>
      <c r="R131" s="27"/>
      <c r="S131" s="3"/>
      <c r="T131" s="3"/>
      <c r="U131" s="3"/>
      <c r="V131" s="4"/>
      <c r="W131" s="4"/>
    </row>
    <row r="132" spans="1:23" ht="15.75" thickBot="1" x14ac:dyDescent="0.3">
      <c r="A132" s="4"/>
      <c r="B132" s="4" t="s">
        <v>90</v>
      </c>
      <c r="C132" s="4" t="s">
        <v>70</v>
      </c>
      <c r="D132" s="4" t="s">
        <v>48</v>
      </c>
      <c r="E132" s="17" t="s">
        <v>6</v>
      </c>
      <c r="F132" s="22"/>
      <c r="G132" s="14"/>
      <c r="H132" s="14"/>
      <c r="I132" s="14"/>
      <c r="J132" s="23"/>
      <c r="K132" s="95">
        <f t="shared" ref="K132:K163" si="7">SUM(F132:J132)</f>
        <v>0</v>
      </c>
      <c r="L132" s="32">
        <v>50</v>
      </c>
      <c r="M132" s="33"/>
      <c r="N132" s="33"/>
      <c r="O132" s="34"/>
      <c r="P132" s="35"/>
      <c r="Q132" s="95">
        <f t="shared" ref="Q132:Q163" si="8">SUM(L132:P132)</f>
        <v>50</v>
      </c>
      <c r="R132" s="27"/>
      <c r="S132" s="3"/>
      <c r="T132" s="3"/>
      <c r="U132" s="3"/>
      <c r="V132" s="4"/>
      <c r="W132" s="4"/>
    </row>
    <row r="133" spans="1:23" ht="15.75" thickBot="1" x14ac:dyDescent="0.3">
      <c r="A133" s="4"/>
      <c r="B133" s="4" t="s">
        <v>90</v>
      </c>
      <c r="C133" s="4" t="s">
        <v>47</v>
      </c>
      <c r="D133" s="4" t="s">
        <v>48</v>
      </c>
      <c r="E133" s="17" t="s">
        <v>6</v>
      </c>
      <c r="F133" s="22"/>
      <c r="G133" s="14"/>
      <c r="H133" s="14"/>
      <c r="I133" s="14"/>
      <c r="J133" s="23"/>
      <c r="K133" s="95">
        <f t="shared" si="7"/>
        <v>0</v>
      </c>
      <c r="L133" s="32">
        <v>39</v>
      </c>
      <c r="M133" s="33">
        <v>9</v>
      </c>
      <c r="N133" s="33"/>
      <c r="O133" s="34"/>
      <c r="P133" s="35"/>
      <c r="Q133" s="95">
        <f t="shared" si="8"/>
        <v>48</v>
      </c>
      <c r="R133" s="27"/>
      <c r="S133" s="3"/>
      <c r="T133" s="3"/>
      <c r="U133" s="3"/>
      <c r="V133" s="4"/>
      <c r="W133" s="4"/>
    </row>
    <row r="134" spans="1:23" ht="15.75" thickBot="1" x14ac:dyDescent="0.3">
      <c r="A134" s="4"/>
      <c r="B134" s="4" t="s">
        <v>87</v>
      </c>
      <c r="C134" s="4" t="s">
        <v>76</v>
      </c>
      <c r="D134" s="4"/>
      <c r="E134" s="17" t="s">
        <v>5</v>
      </c>
      <c r="F134" s="22"/>
      <c r="G134" s="14"/>
      <c r="H134" s="14"/>
      <c r="I134" s="14"/>
      <c r="J134" s="23"/>
      <c r="K134" s="95">
        <f t="shared" si="7"/>
        <v>0</v>
      </c>
      <c r="L134" s="32">
        <v>37</v>
      </c>
      <c r="M134" s="33">
        <v>5</v>
      </c>
      <c r="N134" s="33"/>
      <c r="O134" s="34"/>
      <c r="P134" s="35"/>
      <c r="Q134" s="95">
        <f t="shared" si="8"/>
        <v>42</v>
      </c>
      <c r="R134" s="27"/>
      <c r="S134" s="3"/>
      <c r="T134" s="3"/>
      <c r="U134" s="3"/>
      <c r="V134" s="4"/>
      <c r="W134" s="4"/>
    </row>
    <row r="135" spans="1:23" ht="15.75" thickBot="1" x14ac:dyDescent="0.3">
      <c r="A135" s="4"/>
      <c r="B135" s="4"/>
      <c r="C135" s="4" t="s">
        <v>84</v>
      </c>
      <c r="D135" s="4" t="s">
        <v>48</v>
      </c>
      <c r="E135" s="17" t="s">
        <v>6</v>
      </c>
      <c r="F135" s="22"/>
      <c r="G135" s="14"/>
      <c r="H135" s="14"/>
      <c r="I135" s="14"/>
      <c r="J135" s="23"/>
      <c r="K135" s="95">
        <f t="shared" si="7"/>
        <v>0</v>
      </c>
      <c r="L135" s="32">
        <v>29</v>
      </c>
      <c r="M135" s="33"/>
      <c r="N135" s="33"/>
      <c r="O135" s="34"/>
      <c r="P135" s="35"/>
      <c r="Q135" s="95">
        <f t="shared" si="8"/>
        <v>29</v>
      </c>
      <c r="R135" s="27"/>
      <c r="S135" s="3"/>
      <c r="T135" s="3"/>
      <c r="U135" s="3"/>
      <c r="V135" s="4"/>
      <c r="W135" s="4"/>
    </row>
    <row r="136" spans="1:23" ht="15.75" thickBot="1" x14ac:dyDescent="0.3">
      <c r="A136" s="4"/>
      <c r="B136" s="4"/>
      <c r="C136" s="4" t="s">
        <v>79</v>
      </c>
      <c r="D136" s="4" t="s">
        <v>48</v>
      </c>
      <c r="E136" s="17" t="s">
        <v>6</v>
      </c>
      <c r="F136" s="22"/>
      <c r="G136" s="14"/>
      <c r="H136" s="14"/>
      <c r="I136" s="14"/>
      <c r="J136" s="23"/>
      <c r="K136" s="95">
        <f t="shared" si="7"/>
        <v>0</v>
      </c>
      <c r="L136" s="32">
        <v>3</v>
      </c>
      <c r="M136" s="33"/>
      <c r="N136" s="33"/>
      <c r="O136" s="34"/>
      <c r="P136" s="35"/>
      <c r="Q136" s="95">
        <f t="shared" si="8"/>
        <v>3</v>
      </c>
      <c r="R136" s="27"/>
      <c r="S136" s="3"/>
      <c r="T136" s="3"/>
      <c r="U136" s="3"/>
      <c r="V136" s="4"/>
      <c r="W136" s="4"/>
    </row>
    <row r="137" spans="1:23" ht="15.75" thickBot="1" x14ac:dyDescent="0.3">
      <c r="A137" s="4"/>
      <c r="B137" s="4" t="s">
        <v>87</v>
      </c>
      <c r="C137" s="4" t="s">
        <v>72</v>
      </c>
      <c r="D137" s="4"/>
      <c r="E137" s="17" t="s">
        <v>6</v>
      </c>
      <c r="F137" s="22"/>
      <c r="G137" s="14"/>
      <c r="H137" s="14"/>
      <c r="I137" s="14"/>
      <c r="J137" s="23"/>
      <c r="K137" s="95">
        <f t="shared" si="7"/>
        <v>0</v>
      </c>
      <c r="L137" s="32"/>
      <c r="M137" s="33"/>
      <c r="N137" s="33"/>
      <c r="O137" s="34"/>
      <c r="P137" s="35"/>
      <c r="Q137" s="95">
        <f t="shared" si="8"/>
        <v>0</v>
      </c>
      <c r="R137" s="27"/>
      <c r="S137" s="3"/>
      <c r="T137" s="3"/>
      <c r="U137" s="3"/>
      <c r="V137" s="4"/>
      <c r="W137" s="4"/>
    </row>
    <row r="138" spans="1:23" ht="15.75" thickBot="1" x14ac:dyDescent="0.3">
      <c r="A138" s="4"/>
      <c r="B138" s="4" t="s">
        <v>87</v>
      </c>
      <c r="C138" s="4" t="s">
        <v>8</v>
      </c>
      <c r="D138" s="4"/>
      <c r="E138" s="17" t="s">
        <v>5</v>
      </c>
      <c r="F138" s="22"/>
      <c r="G138" s="14"/>
      <c r="H138" s="14"/>
      <c r="I138" s="14"/>
      <c r="J138" s="23"/>
      <c r="K138" s="95">
        <f t="shared" si="7"/>
        <v>0</v>
      </c>
      <c r="L138" s="32"/>
      <c r="M138" s="33"/>
      <c r="N138" s="33"/>
      <c r="O138" s="34"/>
      <c r="P138" s="35"/>
      <c r="Q138" s="95">
        <f t="shared" si="8"/>
        <v>0</v>
      </c>
      <c r="R138" s="27"/>
      <c r="S138" s="3"/>
      <c r="T138" s="3"/>
      <c r="U138" s="3"/>
      <c r="V138" s="4"/>
      <c r="W138" s="4"/>
    </row>
    <row r="139" spans="1:23" ht="15.75" thickBot="1" x14ac:dyDescent="0.3">
      <c r="A139" s="4"/>
      <c r="B139" s="4" t="s">
        <v>87</v>
      </c>
      <c r="C139" s="4" t="s">
        <v>66</v>
      </c>
      <c r="D139" s="4"/>
      <c r="E139" s="17" t="s">
        <v>5</v>
      </c>
      <c r="F139" s="22"/>
      <c r="G139" s="14"/>
      <c r="H139" s="14"/>
      <c r="I139" s="14"/>
      <c r="J139" s="23"/>
      <c r="K139" s="95">
        <f t="shared" si="7"/>
        <v>0</v>
      </c>
      <c r="L139" s="32"/>
      <c r="M139" s="33"/>
      <c r="N139" s="33"/>
      <c r="O139" s="34"/>
      <c r="P139" s="35"/>
      <c r="Q139" s="95">
        <f t="shared" si="8"/>
        <v>0</v>
      </c>
      <c r="R139" s="27"/>
      <c r="S139" s="3"/>
      <c r="T139" s="3"/>
      <c r="U139" s="3"/>
      <c r="V139" s="4"/>
      <c r="W139" s="4"/>
    </row>
    <row r="140" spans="1:23" ht="15.75" thickBot="1" x14ac:dyDescent="0.3">
      <c r="A140" s="4"/>
      <c r="B140" s="4" t="s">
        <v>87</v>
      </c>
      <c r="C140" s="4" t="s">
        <v>98</v>
      </c>
      <c r="D140" s="4"/>
      <c r="E140" s="17" t="s">
        <v>5</v>
      </c>
      <c r="F140" s="22"/>
      <c r="G140" s="14"/>
      <c r="H140" s="14"/>
      <c r="I140" s="14"/>
      <c r="J140" s="23"/>
      <c r="K140" s="95">
        <f t="shared" si="7"/>
        <v>0</v>
      </c>
      <c r="L140" s="32"/>
      <c r="M140" s="33"/>
      <c r="N140" s="33"/>
      <c r="O140" s="34"/>
      <c r="P140" s="35"/>
      <c r="Q140" s="95">
        <f t="shared" si="8"/>
        <v>0</v>
      </c>
      <c r="R140" s="27"/>
      <c r="S140" s="3"/>
      <c r="T140" s="3"/>
      <c r="U140" s="3"/>
      <c r="V140" s="4"/>
      <c r="W140" s="4"/>
    </row>
    <row r="141" spans="1:23" ht="15.75" thickBot="1" x14ac:dyDescent="0.3">
      <c r="A141" s="4"/>
      <c r="B141" s="4" t="s">
        <v>87</v>
      </c>
      <c r="C141" s="5" t="s">
        <v>10</v>
      </c>
      <c r="D141" s="5"/>
      <c r="E141" s="17" t="s">
        <v>6</v>
      </c>
      <c r="F141" s="22"/>
      <c r="G141" s="14"/>
      <c r="H141" s="14"/>
      <c r="I141" s="14"/>
      <c r="J141" s="23"/>
      <c r="K141" s="95">
        <f t="shared" si="7"/>
        <v>0</v>
      </c>
      <c r="L141" s="32"/>
      <c r="M141" s="33"/>
      <c r="N141" s="33"/>
      <c r="O141" s="34"/>
      <c r="P141" s="35"/>
      <c r="Q141" s="95">
        <f t="shared" si="8"/>
        <v>0</v>
      </c>
      <c r="R141" s="27"/>
      <c r="S141" s="3"/>
      <c r="T141" s="3"/>
      <c r="U141" s="3"/>
      <c r="V141" s="4"/>
      <c r="W141" s="4"/>
    </row>
    <row r="142" spans="1:23" ht="15.75" thickBot="1" x14ac:dyDescent="0.3">
      <c r="A142" s="4"/>
      <c r="B142" s="4" t="s">
        <v>87</v>
      </c>
      <c r="C142" s="5" t="s">
        <v>11</v>
      </c>
      <c r="D142" s="5"/>
      <c r="E142" s="17" t="s">
        <v>6</v>
      </c>
      <c r="F142" s="22"/>
      <c r="G142" s="14"/>
      <c r="H142" s="14"/>
      <c r="I142" s="14"/>
      <c r="J142" s="23"/>
      <c r="K142" s="95">
        <f t="shared" si="7"/>
        <v>0</v>
      </c>
      <c r="L142" s="32"/>
      <c r="M142" s="33"/>
      <c r="N142" s="33"/>
      <c r="O142" s="34"/>
      <c r="P142" s="35"/>
      <c r="Q142" s="95">
        <f t="shared" si="8"/>
        <v>0</v>
      </c>
      <c r="R142" s="27"/>
      <c r="S142" s="3"/>
      <c r="T142" s="3"/>
      <c r="U142" s="3"/>
      <c r="V142" s="4"/>
      <c r="W142" s="4"/>
    </row>
    <row r="143" spans="1:23" ht="15.75" thickBot="1" x14ac:dyDescent="0.3">
      <c r="A143" s="4"/>
      <c r="B143" s="4" t="s">
        <v>87</v>
      </c>
      <c r="C143" s="5" t="s">
        <v>12</v>
      </c>
      <c r="D143" s="5"/>
      <c r="E143" s="17" t="s">
        <v>6</v>
      </c>
      <c r="F143" s="22"/>
      <c r="G143" s="14"/>
      <c r="H143" s="14"/>
      <c r="I143" s="14"/>
      <c r="J143" s="23"/>
      <c r="K143" s="95">
        <f t="shared" si="7"/>
        <v>0</v>
      </c>
      <c r="L143" s="32"/>
      <c r="M143" s="33"/>
      <c r="N143" s="33"/>
      <c r="O143" s="34"/>
      <c r="P143" s="35"/>
      <c r="Q143" s="95">
        <f t="shared" si="8"/>
        <v>0</v>
      </c>
      <c r="R143" s="27"/>
      <c r="S143" s="3"/>
      <c r="T143" s="3"/>
      <c r="U143" s="3"/>
      <c r="V143" s="4"/>
      <c r="W143" s="4"/>
    </row>
    <row r="144" spans="1:23" ht="15.75" thickBot="1" x14ac:dyDescent="0.3">
      <c r="A144" s="4"/>
      <c r="B144" s="4" t="s">
        <v>87</v>
      </c>
      <c r="C144" s="5" t="s">
        <v>14</v>
      </c>
      <c r="D144" s="5"/>
      <c r="E144" s="17" t="s">
        <v>5</v>
      </c>
      <c r="F144" s="22"/>
      <c r="G144" s="14"/>
      <c r="H144" s="14"/>
      <c r="I144" s="14"/>
      <c r="J144" s="23"/>
      <c r="K144" s="95">
        <f t="shared" si="7"/>
        <v>0</v>
      </c>
      <c r="L144" s="32"/>
      <c r="M144" s="33"/>
      <c r="N144" s="33"/>
      <c r="O144" s="34"/>
      <c r="P144" s="35"/>
      <c r="Q144" s="95">
        <f t="shared" si="8"/>
        <v>0</v>
      </c>
      <c r="R144" s="27"/>
      <c r="S144" s="3"/>
      <c r="T144" s="3"/>
      <c r="U144" s="3"/>
      <c r="V144" s="4"/>
      <c r="W144" s="4"/>
    </row>
    <row r="145" spans="1:23" ht="15.75" thickBot="1" x14ac:dyDescent="0.3">
      <c r="A145" s="4"/>
      <c r="B145" s="4" t="s">
        <v>87</v>
      </c>
      <c r="C145" s="4" t="s">
        <v>93</v>
      </c>
      <c r="D145" s="6"/>
      <c r="E145" s="17" t="s">
        <v>5</v>
      </c>
      <c r="F145" s="22"/>
      <c r="G145" s="14"/>
      <c r="H145" s="14"/>
      <c r="I145" s="14"/>
      <c r="J145" s="23"/>
      <c r="K145" s="95">
        <f t="shared" si="7"/>
        <v>0</v>
      </c>
      <c r="L145" s="32"/>
      <c r="M145" s="33"/>
      <c r="N145" s="33"/>
      <c r="O145" s="34"/>
      <c r="P145" s="35"/>
      <c r="Q145" s="95">
        <f t="shared" si="8"/>
        <v>0</v>
      </c>
      <c r="R145" s="27"/>
      <c r="S145" s="3"/>
      <c r="T145" s="3"/>
      <c r="U145" s="3"/>
      <c r="V145" s="4"/>
      <c r="W145" s="4"/>
    </row>
    <row r="146" spans="1:23" ht="15.75" thickBot="1" x14ac:dyDescent="0.3">
      <c r="A146" s="4"/>
      <c r="B146" s="4" t="s">
        <v>87</v>
      </c>
      <c r="C146" s="6" t="s">
        <v>15</v>
      </c>
      <c r="D146" s="6"/>
      <c r="E146" s="17" t="s">
        <v>5</v>
      </c>
      <c r="F146" s="22"/>
      <c r="G146" s="14"/>
      <c r="H146" s="14"/>
      <c r="I146" s="14"/>
      <c r="J146" s="23"/>
      <c r="K146" s="95">
        <f t="shared" si="7"/>
        <v>0</v>
      </c>
      <c r="L146" s="32"/>
      <c r="M146" s="33"/>
      <c r="N146" s="33"/>
      <c r="O146" s="34"/>
      <c r="P146" s="35"/>
      <c r="Q146" s="95">
        <f t="shared" si="8"/>
        <v>0</v>
      </c>
      <c r="R146" s="27"/>
      <c r="S146" s="3"/>
      <c r="T146" s="3"/>
      <c r="U146" s="3"/>
      <c r="V146" s="4"/>
      <c r="W146" s="4"/>
    </row>
    <row r="147" spans="1:23" ht="15.75" thickBot="1" x14ac:dyDescent="0.3">
      <c r="A147" s="4"/>
      <c r="B147" s="4" t="s">
        <v>87</v>
      </c>
      <c r="C147" s="6" t="s">
        <v>24</v>
      </c>
      <c r="D147" s="6"/>
      <c r="E147" s="18" t="s">
        <v>6</v>
      </c>
      <c r="F147" s="24"/>
      <c r="G147" s="15"/>
      <c r="H147" s="15"/>
      <c r="I147" s="15"/>
      <c r="J147" s="25"/>
      <c r="K147" s="95">
        <f t="shared" si="7"/>
        <v>0</v>
      </c>
      <c r="L147" s="36"/>
      <c r="M147" s="37"/>
      <c r="N147" s="37"/>
      <c r="O147" s="34"/>
      <c r="P147" s="35"/>
      <c r="Q147" s="95">
        <f t="shared" si="8"/>
        <v>0</v>
      </c>
      <c r="R147" s="27"/>
      <c r="S147" s="3"/>
      <c r="T147" s="3"/>
      <c r="U147" s="3"/>
      <c r="V147" s="4"/>
      <c r="W147" s="4"/>
    </row>
    <row r="148" spans="1:23" ht="15.75" thickBot="1" x14ac:dyDescent="0.3">
      <c r="A148" s="4"/>
      <c r="B148" s="4" t="s">
        <v>87</v>
      </c>
      <c r="C148" s="4" t="s">
        <v>26</v>
      </c>
      <c r="D148" s="4"/>
      <c r="E148" s="18" t="s">
        <v>5</v>
      </c>
      <c r="F148" s="24"/>
      <c r="G148" s="15"/>
      <c r="H148" s="15"/>
      <c r="I148" s="15"/>
      <c r="J148" s="25"/>
      <c r="K148" s="95">
        <f t="shared" si="7"/>
        <v>0</v>
      </c>
      <c r="L148" s="36"/>
      <c r="M148" s="37"/>
      <c r="N148" s="37"/>
      <c r="O148" s="34"/>
      <c r="P148" s="35"/>
      <c r="Q148" s="95">
        <f t="shared" si="8"/>
        <v>0</v>
      </c>
      <c r="R148" s="27"/>
      <c r="S148" s="3"/>
      <c r="T148" s="3"/>
      <c r="U148" s="3"/>
      <c r="V148" s="4"/>
      <c r="W148" s="4"/>
    </row>
    <row r="149" spans="1:23" ht="15.75" thickBot="1" x14ac:dyDescent="0.3">
      <c r="A149" s="4"/>
      <c r="B149" s="4" t="s">
        <v>87</v>
      </c>
      <c r="C149" s="4" t="s">
        <v>27</v>
      </c>
      <c r="D149" s="4"/>
      <c r="E149" s="18" t="s">
        <v>6</v>
      </c>
      <c r="F149" s="24"/>
      <c r="G149" s="15"/>
      <c r="H149" s="15"/>
      <c r="I149" s="15"/>
      <c r="J149" s="25"/>
      <c r="K149" s="95">
        <f t="shared" si="7"/>
        <v>0</v>
      </c>
      <c r="L149" s="36"/>
      <c r="M149" s="37"/>
      <c r="N149" s="37"/>
      <c r="O149" s="34"/>
      <c r="P149" s="35"/>
      <c r="Q149" s="95">
        <f t="shared" si="8"/>
        <v>0</v>
      </c>
      <c r="R149" s="27"/>
      <c r="S149" s="3"/>
      <c r="T149" s="3"/>
      <c r="U149" s="3"/>
      <c r="V149" s="4"/>
      <c r="W149" s="4"/>
    </row>
    <row r="150" spans="1:23" ht="15.75" thickBot="1" x14ac:dyDescent="0.3">
      <c r="A150" s="4"/>
      <c r="B150" s="4" t="s">
        <v>87</v>
      </c>
      <c r="C150" s="4" t="s">
        <v>28</v>
      </c>
      <c r="D150" s="4"/>
      <c r="E150" s="18" t="s">
        <v>6</v>
      </c>
      <c r="F150" s="24"/>
      <c r="G150" s="15"/>
      <c r="H150" s="15"/>
      <c r="I150" s="15"/>
      <c r="J150" s="25"/>
      <c r="K150" s="95">
        <f t="shared" si="7"/>
        <v>0</v>
      </c>
      <c r="L150" s="36"/>
      <c r="M150" s="37"/>
      <c r="N150" s="37"/>
      <c r="O150" s="34"/>
      <c r="P150" s="35"/>
      <c r="Q150" s="95">
        <f t="shared" si="8"/>
        <v>0</v>
      </c>
      <c r="R150" s="27"/>
      <c r="S150" s="3"/>
      <c r="T150" s="3"/>
      <c r="U150" s="3"/>
      <c r="V150" s="4"/>
      <c r="W150" s="4"/>
    </row>
    <row r="151" spans="1:23" ht="15.75" thickBot="1" x14ac:dyDescent="0.3">
      <c r="A151" s="4"/>
      <c r="B151" s="4" t="s">
        <v>87</v>
      </c>
      <c r="C151" s="4" t="s">
        <v>27</v>
      </c>
      <c r="D151" s="4"/>
      <c r="E151" s="18" t="s">
        <v>6</v>
      </c>
      <c r="F151" s="24"/>
      <c r="G151" s="15"/>
      <c r="H151" s="15"/>
      <c r="I151" s="15"/>
      <c r="J151" s="25"/>
      <c r="K151" s="95">
        <f t="shared" si="7"/>
        <v>0</v>
      </c>
      <c r="L151" s="36"/>
      <c r="M151" s="37"/>
      <c r="N151" s="37"/>
      <c r="O151" s="34"/>
      <c r="P151" s="35"/>
      <c r="Q151" s="95">
        <f t="shared" si="8"/>
        <v>0</v>
      </c>
      <c r="R151" s="27"/>
      <c r="S151" s="3"/>
      <c r="T151" s="3"/>
      <c r="U151" s="3"/>
      <c r="V151" s="4"/>
      <c r="W151" s="4"/>
    </row>
    <row r="152" spans="1:23" ht="15.75" thickBot="1" x14ac:dyDescent="0.3">
      <c r="A152" s="4"/>
      <c r="B152" s="4" t="s">
        <v>87</v>
      </c>
      <c r="C152" s="4" t="s">
        <v>29</v>
      </c>
      <c r="D152" s="4"/>
      <c r="E152" s="18" t="s">
        <v>6</v>
      </c>
      <c r="F152" s="24"/>
      <c r="G152" s="15"/>
      <c r="H152" s="15"/>
      <c r="I152" s="15"/>
      <c r="J152" s="25"/>
      <c r="K152" s="95">
        <f t="shared" si="7"/>
        <v>0</v>
      </c>
      <c r="L152" s="36"/>
      <c r="M152" s="37"/>
      <c r="N152" s="37"/>
      <c r="O152" s="34"/>
      <c r="P152" s="35"/>
      <c r="Q152" s="95">
        <f t="shared" si="8"/>
        <v>0</v>
      </c>
      <c r="R152" s="27"/>
      <c r="S152" s="3"/>
      <c r="T152" s="3"/>
      <c r="U152" s="3"/>
      <c r="V152" s="4"/>
      <c r="W152" s="4"/>
    </row>
    <row r="153" spans="1:23" ht="15.75" thickBot="1" x14ac:dyDescent="0.3">
      <c r="A153" s="4"/>
      <c r="B153" s="4" t="s">
        <v>87</v>
      </c>
      <c r="C153" s="4" t="s">
        <v>30</v>
      </c>
      <c r="D153" s="4"/>
      <c r="E153" s="18" t="s">
        <v>6</v>
      </c>
      <c r="F153" s="24"/>
      <c r="G153" s="15"/>
      <c r="H153" s="15"/>
      <c r="I153" s="15"/>
      <c r="J153" s="25"/>
      <c r="K153" s="95">
        <f t="shared" si="7"/>
        <v>0</v>
      </c>
      <c r="L153" s="36"/>
      <c r="M153" s="37"/>
      <c r="N153" s="37"/>
      <c r="O153" s="34"/>
      <c r="P153" s="35"/>
      <c r="Q153" s="95">
        <f t="shared" si="8"/>
        <v>0</v>
      </c>
      <c r="R153" s="27"/>
      <c r="S153" s="3"/>
      <c r="T153" s="3"/>
      <c r="U153" s="3"/>
      <c r="V153" s="4"/>
      <c r="W153" s="4"/>
    </row>
    <row r="154" spans="1:23" ht="15.75" thickBot="1" x14ac:dyDescent="0.3">
      <c r="A154" s="4"/>
      <c r="B154" s="4" t="s">
        <v>87</v>
      </c>
      <c r="C154" s="4" t="s">
        <v>99</v>
      </c>
      <c r="D154" s="4"/>
      <c r="E154" s="18" t="s">
        <v>5</v>
      </c>
      <c r="F154" s="24"/>
      <c r="G154" s="15"/>
      <c r="H154" s="15"/>
      <c r="I154" s="15"/>
      <c r="J154" s="25"/>
      <c r="K154" s="95">
        <f t="shared" si="7"/>
        <v>0</v>
      </c>
      <c r="L154" s="36"/>
      <c r="M154" s="37"/>
      <c r="N154" s="37"/>
      <c r="O154" s="34"/>
      <c r="P154" s="35"/>
      <c r="Q154" s="95">
        <f t="shared" si="8"/>
        <v>0</v>
      </c>
      <c r="R154" s="27"/>
      <c r="S154" s="3"/>
      <c r="T154" s="3"/>
      <c r="U154" s="3"/>
      <c r="V154" s="4"/>
      <c r="W154" s="4"/>
    </row>
    <row r="155" spans="1:23" ht="15.75" thickBot="1" x14ac:dyDescent="0.3">
      <c r="A155" s="4"/>
      <c r="B155" s="4" t="s">
        <v>87</v>
      </c>
      <c r="C155" s="4" t="s">
        <v>33</v>
      </c>
      <c r="D155" s="4"/>
      <c r="E155" s="18" t="s">
        <v>5</v>
      </c>
      <c r="F155" s="24"/>
      <c r="G155" s="15"/>
      <c r="H155" s="15"/>
      <c r="I155" s="15"/>
      <c r="J155" s="25"/>
      <c r="K155" s="95">
        <f t="shared" si="7"/>
        <v>0</v>
      </c>
      <c r="L155" s="36"/>
      <c r="M155" s="37"/>
      <c r="N155" s="37"/>
      <c r="O155" s="34"/>
      <c r="P155" s="35"/>
      <c r="Q155" s="95">
        <f t="shared" si="8"/>
        <v>0</v>
      </c>
      <c r="R155" s="27"/>
      <c r="S155" s="3"/>
      <c r="T155" s="3"/>
      <c r="U155" s="3"/>
      <c r="V155" s="4"/>
      <c r="W155" s="4"/>
    </row>
    <row r="156" spans="1:23" ht="15.75" thickBot="1" x14ac:dyDescent="0.3">
      <c r="A156" s="4"/>
      <c r="B156" s="4" t="s">
        <v>88</v>
      </c>
      <c r="C156" s="4" t="s">
        <v>36</v>
      </c>
      <c r="D156" s="4"/>
      <c r="E156" s="18" t="s">
        <v>5</v>
      </c>
      <c r="F156" s="24"/>
      <c r="G156" s="15"/>
      <c r="H156" s="15"/>
      <c r="I156" s="15"/>
      <c r="J156" s="25"/>
      <c r="K156" s="95">
        <f t="shared" si="7"/>
        <v>0</v>
      </c>
      <c r="L156" s="36"/>
      <c r="M156" s="37"/>
      <c r="N156" s="37"/>
      <c r="O156" s="34"/>
      <c r="P156" s="35"/>
      <c r="Q156" s="95">
        <f t="shared" si="8"/>
        <v>0</v>
      </c>
      <c r="R156" s="27"/>
      <c r="S156" s="3"/>
      <c r="T156" s="3"/>
      <c r="U156" s="3"/>
      <c r="V156" s="4"/>
      <c r="W156" s="4"/>
    </row>
    <row r="157" spans="1:23" ht="15.75" thickBot="1" x14ac:dyDescent="0.3">
      <c r="A157" s="4"/>
      <c r="B157" s="4" t="s">
        <v>88</v>
      </c>
      <c r="C157" s="4" t="s">
        <v>37</v>
      </c>
      <c r="D157" s="4"/>
      <c r="E157" s="18" t="s">
        <v>5</v>
      </c>
      <c r="F157" s="24"/>
      <c r="G157" s="15"/>
      <c r="H157" s="15"/>
      <c r="I157" s="15"/>
      <c r="J157" s="25"/>
      <c r="K157" s="95">
        <f t="shared" si="7"/>
        <v>0</v>
      </c>
      <c r="L157" s="36"/>
      <c r="M157" s="37"/>
      <c r="N157" s="37"/>
      <c r="O157" s="34"/>
      <c r="P157" s="35"/>
      <c r="Q157" s="95">
        <f t="shared" si="8"/>
        <v>0</v>
      </c>
      <c r="R157" s="27"/>
      <c r="S157" s="3"/>
      <c r="T157" s="3"/>
      <c r="U157" s="3"/>
      <c r="V157" s="4"/>
      <c r="W157" s="4"/>
    </row>
    <row r="158" spans="1:23" ht="15.75" thickBot="1" x14ac:dyDescent="0.3">
      <c r="A158" s="4"/>
      <c r="B158" s="4" t="s">
        <v>87</v>
      </c>
      <c r="C158" s="4" t="s">
        <v>38</v>
      </c>
      <c r="D158" s="4"/>
      <c r="E158" s="18" t="s">
        <v>5</v>
      </c>
      <c r="F158" s="24"/>
      <c r="G158" s="15"/>
      <c r="H158" s="15"/>
      <c r="I158" s="15"/>
      <c r="J158" s="25"/>
      <c r="K158" s="95">
        <f t="shared" si="7"/>
        <v>0</v>
      </c>
      <c r="L158" s="36"/>
      <c r="M158" s="37"/>
      <c r="N158" s="37"/>
      <c r="O158" s="34"/>
      <c r="P158" s="35"/>
      <c r="Q158" s="95">
        <f t="shared" si="8"/>
        <v>0</v>
      </c>
      <c r="R158" s="27"/>
      <c r="S158" s="3"/>
      <c r="T158" s="3"/>
      <c r="U158" s="3"/>
      <c r="V158" s="4"/>
      <c r="W158" s="4"/>
    </row>
    <row r="159" spans="1:23" ht="15.75" thickBot="1" x14ac:dyDescent="0.3">
      <c r="A159" s="4"/>
      <c r="B159" s="4" t="s">
        <v>87</v>
      </c>
      <c r="C159" s="5" t="s">
        <v>40</v>
      </c>
      <c r="D159" s="5"/>
      <c r="E159" s="18" t="s">
        <v>6</v>
      </c>
      <c r="F159" s="24"/>
      <c r="G159" s="15"/>
      <c r="H159" s="15"/>
      <c r="I159" s="15"/>
      <c r="J159" s="25"/>
      <c r="K159" s="95">
        <f t="shared" si="7"/>
        <v>0</v>
      </c>
      <c r="L159" s="36"/>
      <c r="M159" s="37"/>
      <c r="N159" s="37"/>
      <c r="O159" s="34"/>
      <c r="P159" s="35"/>
      <c r="Q159" s="95">
        <f t="shared" si="8"/>
        <v>0</v>
      </c>
      <c r="R159" s="27"/>
      <c r="S159" s="3"/>
      <c r="T159" s="3"/>
      <c r="U159" s="3"/>
      <c r="V159" s="4"/>
      <c r="W159" s="4"/>
    </row>
    <row r="160" spans="1:23" ht="15.75" thickBot="1" x14ac:dyDescent="0.3">
      <c r="A160" s="4"/>
      <c r="B160" s="4" t="s">
        <v>89</v>
      </c>
      <c r="C160" s="4" t="s">
        <v>44</v>
      </c>
      <c r="D160" s="4"/>
      <c r="E160" s="17" t="s">
        <v>6</v>
      </c>
      <c r="F160" s="22"/>
      <c r="G160" s="14"/>
      <c r="H160" s="14"/>
      <c r="I160" s="14"/>
      <c r="J160" s="23"/>
      <c r="K160" s="95">
        <f t="shared" si="7"/>
        <v>0</v>
      </c>
      <c r="L160" s="32"/>
      <c r="M160" s="33"/>
      <c r="N160" s="33"/>
      <c r="O160" s="34"/>
      <c r="P160" s="35"/>
      <c r="Q160" s="95">
        <f t="shared" si="8"/>
        <v>0</v>
      </c>
      <c r="R160" s="27"/>
      <c r="S160" s="3"/>
      <c r="T160" s="3"/>
      <c r="U160" s="3"/>
      <c r="V160" s="4"/>
      <c r="W160" s="4"/>
    </row>
    <row r="161" spans="1:23" ht="15.75" thickBot="1" x14ac:dyDescent="0.3">
      <c r="A161" s="4"/>
      <c r="B161" s="4" t="s">
        <v>90</v>
      </c>
      <c r="C161" s="4" t="s">
        <v>47</v>
      </c>
      <c r="D161" s="4"/>
      <c r="E161" s="17" t="s">
        <v>5</v>
      </c>
      <c r="F161" s="22"/>
      <c r="G161" s="14"/>
      <c r="H161" s="14"/>
      <c r="I161" s="14"/>
      <c r="J161" s="23"/>
      <c r="K161" s="95">
        <f t="shared" si="7"/>
        <v>0</v>
      </c>
      <c r="L161" s="32"/>
      <c r="M161" s="33"/>
      <c r="N161" s="33"/>
      <c r="O161" s="34"/>
      <c r="P161" s="35"/>
      <c r="Q161" s="95">
        <f t="shared" si="8"/>
        <v>0</v>
      </c>
      <c r="R161" s="27"/>
      <c r="S161" s="3"/>
      <c r="T161" s="3"/>
      <c r="U161" s="3"/>
      <c r="V161" s="4"/>
      <c r="W161" s="4"/>
    </row>
    <row r="162" spans="1:23" ht="15.75" thickBot="1" x14ac:dyDescent="0.3">
      <c r="A162" s="4"/>
      <c r="B162" s="4" t="s">
        <v>87</v>
      </c>
      <c r="C162" s="4" t="s">
        <v>50</v>
      </c>
      <c r="D162" s="4"/>
      <c r="E162" s="17" t="s">
        <v>5</v>
      </c>
      <c r="F162" s="22"/>
      <c r="G162" s="14"/>
      <c r="H162" s="14"/>
      <c r="I162" s="14"/>
      <c r="J162" s="23"/>
      <c r="K162" s="95">
        <f t="shared" si="7"/>
        <v>0</v>
      </c>
      <c r="L162" s="32"/>
      <c r="M162" s="33"/>
      <c r="N162" s="33"/>
      <c r="O162" s="34"/>
      <c r="P162" s="35"/>
      <c r="Q162" s="95">
        <f t="shared" si="8"/>
        <v>0</v>
      </c>
      <c r="R162" s="27"/>
      <c r="S162" s="3"/>
      <c r="T162" s="3"/>
      <c r="U162" s="3"/>
      <c r="V162" s="4"/>
      <c r="W162" s="4"/>
    </row>
    <row r="163" spans="1:23" ht="15.75" thickBot="1" x14ac:dyDescent="0.3">
      <c r="A163" s="4"/>
      <c r="B163" s="4" t="s">
        <v>87</v>
      </c>
      <c r="C163" s="4" t="s">
        <v>51</v>
      </c>
      <c r="D163" s="4"/>
      <c r="E163" s="17" t="s">
        <v>5</v>
      </c>
      <c r="F163" s="22"/>
      <c r="G163" s="14"/>
      <c r="H163" s="14"/>
      <c r="I163" s="14"/>
      <c r="J163" s="23"/>
      <c r="K163" s="95">
        <f t="shared" si="7"/>
        <v>0</v>
      </c>
      <c r="L163" s="32"/>
      <c r="M163" s="33"/>
      <c r="N163" s="33"/>
      <c r="O163" s="34"/>
      <c r="P163" s="35"/>
      <c r="Q163" s="95">
        <f t="shared" si="8"/>
        <v>0</v>
      </c>
      <c r="R163" s="27"/>
      <c r="S163" s="3"/>
      <c r="T163" s="3"/>
      <c r="U163" s="3"/>
      <c r="V163" s="4"/>
      <c r="W163" s="4"/>
    </row>
    <row r="164" spans="1:23" ht="15.75" thickBot="1" x14ac:dyDescent="0.3">
      <c r="A164" s="4"/>
      <c r="B164" s="4" t="s">
        <v>87</v>
      </c>
      <c r="C164" s="4" t="s">
        <v>53</v>
      </c>
      <c r="D164" s="4"/>
      <c r="E164" s="17" t="s">
        <v>5</v>
      </c>
      <c r="F164" s="22"/>
      <c r="G164" s="14"/>
      <c r="H164" s="14"/>
      <c r="I164" s="14"/>
      <c r="J164" s="23"/>
      <c r="K164" s="95">
        <f t="shared" ref="K164:K182" si="9">SUM(F164:J164)</f>
        <v>0</v>
      </c>
      <c r="L164" s="32"/>
      <c r="M164" s="33"/>
      <c r="N164" s="33"/>
      <c r="O164" s="34"/>
      <c r="P164" s="35"/>
      <c r="Q164" s="95">
        <f t="shared" ref="Q164:Q182" si="10">SUM(L164:P164)</f>
        <v>0</v>
      </c>
      <c r="R164" s="27"/>
      <c r="S164" s="3"/>
      <c r="T164" s="3"/>
      <c r="U164" s="3"/>
      <c r="V164" s="4"/>
      <c r="W164" s="4"/>
    </row>
    <row r="165" spans="1:23" ht="15.75" thickBot="1" x14ac:dyDescent="0.3">
      <c r="A165" s="4"/>
      <c r="B165" s="4" t="s">
        <v>87</v>
      </c>
      <c r="C165" s="4" t="s">
        <v>55</v>
      </c>
      <c r="D165" s="4"/>
      <c r="E165" s="17" t="s">
        <v>5</v>
      </c>
      <c r="F165" s="22"/>
      <c r="G165" s="14"/>
      <c r="H165" s="14"/>
      <c r="I165" s="14"/>
      <c r="J165" s="23"/>
      <c r="K165" s="95">
        <f t="shared" si="9"/>
        <v>0</v>
      </c>
      <c r="L165" s="32"/>
      <c r="M165" s="33"/>
      <c r="N165" s="33"/>
      <c r="O165" s="34"/>
      <c r="P165" s="35"/>
      <c r="Q165" s="95">
        <f t="shared" si="10"/>
        <v>0</v>
      </c>
      <c r="R165" s="27"/>
      <c r="S165" s="3"/>
      <c r="T165" s="3"/>
      <c r="U165" s="3"/>
      <c r="V165" s="4"/>
      <c r="W165" s="4"/>
    </row>
    <row r="166" spans="1:23" ht="15.75" thickBot="1" x14ac:dyDescent="0.3">
      <c r="A166" s="4"/>
      <c r="B166" s="4" t="s">
        <v>87</v>
      </c>
      <c r="C166" s="4" t="s">
        <v>56</v>
      </c>
      <c r="D166" s="4"/>
      <c r="E166" s="17" t="s">
        <v>6</v>
      </c>
      <c r="F166" s="22"/>
      <c r="G166" s="14"/>
      <c r="H166" s="14"/>
      <c r="I166" s="14"/>
      <c r="J166" s="23"/>
      <c r="K166" s="95">
        <f t="shared" si="9"/>
        <v>0</v>
      </c>
      <c r="L166" s="32"/>
      <c r="M166" s="33"/>
      <c r="N166" s="33"/>
      <c r="O166" s="34"/>
      <c r="P166" s="35"/>
      <c r="Q166" s="95">
        <f t="shared" si="10"/>
        <v>0</v>
      </c>
      <c r="R166" s="27"/>
      <c r="S166" s="3"/>
      <c r="T166" s="3"/>
      <c r="U166" s="3"/>
      <c r="V166" s="4"/>
      <c r="W166" s="4"/>
    </row>
    <row r="167" spans="1:23" ht="15.75" thickBot="1" x14ac:dyDescent="0.3">
      <c r="A167" s="4"/>
      <c r="B167" s="4" t="s">
        <v>87</v>
      </c>
      <c r="C167" s="4" t="s">
        <v>57</v>
      </c>
      <c r="D167" s="4"/>
      <c r="E167" s="17" t="s">
        <v>5</v>
      </c>
      <c r="F167" s="22"/>
      <c r="G167" s="14"/>
      <c r="H167" s="14"/>
      <c r="I167" s="14"/>
      <c r="J167" s="23"/>
      <c r="K167" s="95">
        <f t="shared" si="9"/>
        <v>0</v>
      </c>
      <c r="L167" s="32"/>
      <c r="M167" s="33"/>
      <c r="N167" s="33"/>
      <c r="O167" s="34"/>
      <c r="P167" s="35"/>
      <c r="Q167" s="95">
        <f t="shared" si="10"/>
        <v>0</v>
      </c>
      <c r="R167" s="27"/>
      <c r="S167" s="3"/>
      <c r="T167" s="3"/>
      <c r="U167" s="3"/>
      <c r="V167" s="4"/>
      <c r="W167" s="4"/>
    </row>
    <row r="168" spans="1:23" ht="15.75" thickBot="1" x14ac:dyDescent="0.3">
      <c r="A168" s="4"/>
      <c r="B168" s="4" t="s">
        <v>87</v>
      </c>
      <c r="C168" s="4" t="s">
        <v>61</v>
      </c>
      <c r="D168" s="4"/>
      <c r="E168" s="17" t="s">
        <v>6</v>
      </c>
      <c r="F168" s="22"/>
      <c r="G168" s="14"/>
      <c r="H168" s="14"/>
      <c r="I168" s="14"/>
      <c r="J168" s="23"/>
      <c r="K168" s="95">
        <f t="shared" si="9"/>
        <v>0</v>
      </c>
      <c r="L168" s="32"/>
      <c r="M168" s="33"/>
      <c r="N168" s="33"/>
      <c r="O168" s="34"/>
      <c r="P168" s="35"/>
      <c r="Q168" s="95">
        <f t="shared" si="10"/>
        <v>0</v>
      </c>
      <c r="R168" s="27"/>
      <c r="S168" s="3"/>
      <c r="T168" s="3"/>
      <c r="U168" s="3"/>
      <c r="V168" s="4"/>
      <c r="W168" s="4"/>
    </row>
    <row r="169" spans="1:23" ht="15.75" thickBot="1" x14ac:dyDescent="0.3">
      <c r="A169" s="4"/>
      <c r="B169" s="4" t="s">
        <v>87</v>
      </c>
      <c r="C169" s="4" t="s">
        <v>96</v>
      </c>
      <c r="D169" s="4"/>
      <c r="E169" s="17" t="s">
        <v>6</v>
      </c>
      <c r="F169" s="22"/>
      <c r="G169" s="14"/>
      <c r="H169" s="14"/>
      <c r="I169" s="14"/>
      <c r="J169" s="23"/>
      <c r="K169" s="95">
        <f t="shared" si="9"/>
        <v>0</v>
      </c>
      <c r="L169" s="32"/>
      <c r="M169" s="33"/>
      <c r="N169" s="33"/>
      <c r="O169" s="34"/>
      <c r="P169" s="35"/>
      <c r="Q169" s="95">
        <f t="shared" si="10"/>
        <v>0</v>
      </c>
      <c r="R169" s="27"/>
      <c r="S169" s="3"/>
      <c r="T169" s="3"/>
      <c r="U169" s="3"/>
      <c r="V169" s="4"/>
      <c r="W169" s="4"/>
    </row>
    <row r="170" spans="1:23" ht="15.75" thickBot="1" x14ac:dyDescent="0.3">
      <c r="A170" s="4"/>
      <c r="B170" s="4" t="s">
        <v>87</v>
      </c>
      <c r="C170" s="4" t="s">
        <v>63</v>
      </c>
      <c r="D170" s="4"/>
      <c r="E170" s="17" t="s">
        <v>5</v>
      </c>
      <c r="F170" s="22"/>
      <c r="G170" s="14"/>
      <c r="H170" s="14"/>
      <c r="I170" s="14"/>
      <c r="J170" s="23"/>
      <c r="K170" s="95">
        <f t="shared" si="9"/>
        <v>0</v>
      </c>
      <c r="L170" s="32"/>
      <c r="M170" s="33"/>
      <c r="N170" s="33"/>
      <c r="O170" s="34"/>
      <c r="P170" s="35"/>
      <c r="Q170" s="95">
        <f t="shared" si="10"/>
        <v>0</v>
      </c>
      <c r="R170" s="27"/>
      <c r="S170" s="3"/>
      <c r="T170" s="3"/>
      <c r="U170" s="3"/>
      <c r="V170" s="4"/>
      <c r="W170" s="4"/>
    </row>
    <row r="171" spans="1:23" ht="15.75" thickBot="1" x14ac:dyDescent="0.3">
      <c r="A171" s="4"/>
      <c r="B171" s="4" t="s">
        <v>87</v>
      </c>
      <c r="C171" s="4" t="s">
        <v>69</v>
      </c>
      <c r="D171" s="4" t="s">
        <v>68</v>
      </c>
      <c r="E171" s="17" t="s">
        <v>6</v>
      </c>
      <c r="F171" s="22"/>
      <c r="G171" s="14"/>
      <c r="H171" s="14"/>
      <c r="I171" s="14"/>
      <c r="J171" s="23"/>
      <c r="K171" s="95">
        <f t="shared" si="9"/>
        <v>0</v>
      </c>
      <c r="L171" s="32"/>
      <c r="M171" s="33"/>
      <c r="N171" s="33"/>
      <c r="O171" s="34"/>
      <c r="P171" s="35"/>
      <c r="Q171" s="95">
        <f t="shared" si="10"/>
        <v>0</v>
      </c>
      <c r="R171" s="27"/>
      <c r="S171" s="3"/>
      <c r="T171" s="3"/>
      <c r="U171" s="3"/>
      <c r="V171" s="4"/>
      <c r="W171" s="4"/>
    </row>
    <row r="172" spans="1:23" ht="15.75" thickBot="1" x14ac:dyDescent="0.3">
      <c r="A172" s="4"/>
      <c r="B172" s="4"/>
      <c r="C172" s="4" t="s">
        <v>70</v>
      </c>
      <c r="D172" s="4"/>
      <c r="E172" s="17" t="s">
        <v>5</v>
      </c>
      <c r="F172" s="22"/>
      <c r="G172" s="14"/>
      <c r="H172" s="14"/>
      <c r="I172" s="14"/>
      <c r="J172" s="23"/>
      <c r="K172" s="95">
        <f t="shared" si="9"/>
        <v>0</v>
      </c>
      <c r="L172" s="32"/>
      <c r="M172" s="33"/>
      <c r="N172" s="33"/>
      <c r="O172" s="34"/>
      <c r="P172" s="35"/>
      <c r="Q172" s="95">
        <f t="shared" si="10"/>
        <v>0</v>
      </c>
      <c r="R172" s="27"/>
      <c r="S172" s="3"/>
      <c r="T172" s="3"/>
      <c r="U172" s="3"/>
      <c r="V172" s="4"/>
      <c r="W172" s="4"/>
    </row>
    <row r="173" spans="1:23" ht="15.75" thickBot="1" x14ac:dyDescent="0.3">
      <c r="A173" s="4"/>
      <c r="B173" s="4" t="s">
        <v>87</v>
      </c>
      <c r="C173" s="4" t="s">
        <v>74</v>
      </c>
      <c r="D173" s="4" t="s">
        <v>71</v>
      </c>
      <c r="E173" s="17" t="s">
        <v>6</v>
      </c>
      <c r="F173" s="22"/>
      <c r="G173" s="14"/>
      <c r="H173" s="14"/>
      <c r="I173" s="14"/>
      <c r="J173" s="23"/>
      <c r="K173" s="95">
        <f t="shared" si="9"/>
        <v>0</v>
      </c>
      <c r="L173" s="32"/>
      <c r="M173" s="33"/>
      <c r="N173" s="33"/>
      <c r="O173" s="34"/>
      <c r="P173" s="35"/>
      <c r="Q173" s="95">
        <f t="shared" si="10"/>
        <v>0</v>
      </c>
      <c r="R173" s="27"/>
      <c r="S173" s="3"/>
      <c r="T173" s="3"/>
      <c r="U173" s="3"/>
      <c r="V173" s="4"/>
      <c r="W173" s="4"/>
    </row>
    <row r="174" spans="1:23" ht="15.75" thickBot="1" x14ac:dyDescent="0.3">
      <c r="A174" s="4"/>
      <c r="B174" s="4" t="s">
        <v>87</v>
      </c>
      <c r="C174" s="4" t="s">
        <v>74</v>
      </c>
      <c r="D174" s="4" t="s">
        <v>68</v>
      </c>
      <c r="E174" s="17" t="s">
        <v>6</v>
      </c>
      <c r="F174" s="22"/>
      <c r="G174" s="14"/>
      <c r="H174" s="14"/>
      <c r="I174" s="14"/>
      <c r="J174" s="23"/>
      <c r="K174" s="95">
        <f t="shared" si="9"/>
        <v>0</v>
      </c>
      <c r="L174" s="32"/>
      <c r="M174" s="33"/>
      <c r="N174" s="33"/>
      <c r="O174" s="34"/>
      <c r="P174" s="35"/>
      <c r="Q174" s="95">
        <f t="shared" si="10"/>
        <v>0</v>
      </c>
      <c r="R174" s="27"/>
      <c r="S174" s="3"/>
      <c r="T174" s="3"/>
      <c r="U174" s="3"/>
      <c r="V174" s="4"/>
      <c r="W174" s="4"/>
    </row>
    <row r="175" spans="1:23" ht="15.75" thickBot="1" x14ac:dyDescent="0.3">
      <c r="A175" s="4"/>
      <c r="B175" s="4" t="s">
        <v>87</v>
      </c>
      <c r="C175" s="4" t="s">
        <v>78</v>
      </c>
      <c r="D175" s="4"/>
      <c r="E175" s="17" t="s">
        <v>5</v>
      </c>
      <c r="F175" s="22"/>
      <c r="G175" s="14"/>
      <c r="H175" s="14"/>
      <c r="I175" s="14"/>
      <c r="J175" s="23"/>
      <c r="K175" s="95">
        <f t="shared" si="9"/>
        <v>0</v>
      </c>
      <c r="L175" s="32"/>
      <c r="M175" s="33"/>
      <c r="N175" s="33"/>
      <c r="O175" s="34"/>
      <c r="P175" s="35"/>
      <c r="Q175" s="95">
        <f t="shared" si="10"/>
        <v>0</v>
      </c>
      <c r="R175" s="27"/>
      <c r="S175" s="3"/>
      <c r="T175" s="3"/>
      <c r="U175" s="3"/>
      <c r="V175" s="4"/>
      <c r="W175" s="4"/>
    </row>
    <row r="176" spans="1:23" ht="15.75" thickBot="1" x14ac:dyDescent="0.3">
      <c r="A176" s="4"/>
      <c r="B176" s="4" t="s">
        <v>91</v>
      </c>
      <c r="C176" s="4" t="s">
        <v>84</v>
      </c>
      <c r="D176" s="4"/>
      <c r="E176" s="17" t="s">
        <v>5</v>
      </c>
      <c r="F176" s="22"/>
      <c r="G176" s="14"/>
      <c r="H176" s="14"/>
      <c r="I176" s="14"/>
      <c r="J176" s="23"/>
      <c r="K176" s="95">
        <f t="shared" si="9"/>
        <v>0</v>
      </c>
      <c r="L176" s="32"/>
      <c r="M176" s="33"/>
      <c r="N176" s="33"/>
      <c r="O176" s="34"/>
      <c r="P176" s="35"/>
      <c r="Q176" s="95">
        <f t="shared" si="10"/>
        <v>0</v>
      </c>
      <c r="R176" s="27"/>
      <c r="S176" s="3"/>
      <c r="T176" s="3"/>
      <c r="U176" s="3"/>
      <c r="V176" s="4"/>
      <c r="W176" s="4"/>
    </row>
    <row r="177" spans="1:23" ht="15.75" thickBot="1" x14ac:dyDescent="0.3">
      <c r="A177" s="4"/>
      <c r="B177" s="4" t="s">
        <v>87</v>
      </c>
      <c r="C177" s="4" t="s">
        <v>79</v>
      </c>
      <c r="D177" s="4"/>
      <c r="E177" s="17" t="s">
        <v>5</v>
      </c>
      <c r="F177" s="22"/>
      <c r="G177" s="14"/>
      <c r="H177" s="14"/>
      <c r="I177" s="14"/>
      <c r="J177" s="23"/>
      <c r="K177" s="95">
        <f t="shared" si="9"/>
        <v>0</v>
      </c>
      <c r="L177" s="32"/>
      <c r="M177" s="33"/>
      <c r="N177" s="33"/>
      <c r="O177" s="34"/>
      <c r="P177" s="35"/>
      <c r="Q177" s="95">
        <f t="shared" si="10"/>
        <v>0</v>
      </c>
      <c r="R177" s="27"/>
      <c r="S177" s="3"/>
      <c r="T177" s="3"/>
      <c r="U177" s="3"/>
      <c r="V177" s="4"/>
      <c r="W177" s="4"/>
    </row>
    <row r="178" spans="1:23" ht="15.75" thickBot="1" x14ac:dyDescent="0.3">
      <c r="A178" s="4"/>
      <c r="B178" s="4"/>
      <c r="C178" s="4" t="s">
        <v>79</v>
      </c>
      <c r="D178" s="4" t="s">
        <v>80</v>
      </c>
      <c r="E178" s="17" t="s">
        <v>6</v>
      </c>
      <c r="F178" s="22"/>
      <c r="G178" s="14"/>
      <c r="H178" s="14"/>
      <c r="I178" s="14"/>
      <c r="J178" s="23"/>
      <c r="K178" s="95">
        <f t="shared" si="9"/>
        <v>0</v>
      </c>
      <c r="L178" s="32"/>
      <c r="M178" s="33"/>
      <c r="N178" s="33"/>
      <c r="O178" s="34"/>
      <c r="P178" s="35"/>
      <c r="Q178" s="95">
        <f t="shared" si="10"/>
        <v>0</v>
      </c>
      <c r="R178" s="27"/>
      <c r="S178" s="3"/>
      <c r="T178" s="3"/>
      <c r="U178" s="3"/>
      <c r="V178" s="4"/>
      <c r="W178" s="4"/>
    </row>
    <row r="179" spans="1:23" ht="15.75" thickBot="1" x14ac:dyDescent="0.3">
      <c r="A179" s="4"/>
      <c r="B179" s="4" t="s">
        <v>87</v>
      </c>
      <c r="C179" s="4" t="s">
        <v>81</v>
      </c>
      <c r="D179" s="4" t="s">
        <v>48</v>
      </c>
      <c r="E179" s="17" t="s">
        <v>6</v>
      </c>
      <c r="F179" s="22"/>
      <c r="G179" s="14"/>
      <c r="H179" s="14"/>
      <c r="I179" s="14"/>
      <c r="J179" s="23"/>
      <c r="K179" s="95">
        <f t="shared" si="9"/>
        <v>0</v>
      </c>
      <c r="L179" s="32"/>
      <c r="M179" s="33"/>
      <c r="N179" s="33"/>
      <c r="O179" s="34"/>
      <c r="P179" s="34"/>
      <c r="Q179" s="95">
        <f t="shared" si="10"/>
        <v>0</v>
      </c>
      <c r="R179" s="27"/>
      <c r="S179" s="3"/>
      <c r="T179" s="3"/>
      <c r="U179" s="3"/>
      <c r="V179" s="4"/>
      <c r="W179" s="4"/>
    </row>
    <row r="180" spans="1:23" ht="15.75" thickBot="1" x14ac:dyDescent="0.3">
      <c r="A180" s="4"/>
      <c r="B180" s="4" t="s">
        <v>87</v>
      </c>
      <c r="C180" s="4" t="s">
        <v>86</v>
      </c>
      <c r="D180" s="4"/>
      <c r="E180" s="17" t="s">
        <v>5</v>
      </c>
      <c r="F180" s="22"/>
      <c r="G180" s="14"/>
      <c r="H180" s="14"/>
      <c r="I180" s="14"/>
      <c r="J180" s="23"/>
      <c r="K180" s="95">
        <f t="shared" si="9"/>
        <v>0</v>
      </c>
      <c r="L180" s="32"/>
      <c r="M180" s="33"/>
      <c r="N180" s="33"/>
      <c r="O180" s="34"/>
      <c r="P180" s="35"/>
      <c r="Q180" s="95">
        <f t="shared" si="10"/>
        <v>0</v>
      </c>
      <c r="R180" s="27"/>
      <c r="S180" s="3"/>
      <c r="T180" s="3"/>
      <c r="U180" s="3"/>
      <c r="V180" s="4"/>
      <c r="W180" s="4"/>
    </row>
    <row r="181" spans="1:23" ht="15.75" thickBot="1" x14ac:dyDescent="0.3">
      <c r="A181" s="4"/>
      <c r="B181" s="4" t="s">
        <v>87</v>
      </c>
      <c r="C181" s="4" t="s">
        <v>85</v>
      </c>
      <c r="D181" s="4"/>
      <c r="E181" s="17" t="s">
        <v>5</v>
      </c>
      <c r="F181" s="38"/>
      <c r="G181" s="39"/>
      <c r="H181" s="39"/>
      <c r="I181" s="39"/>
      <c r="J181" s="40"/>
      <c r="K181" s="95">
        <f t="shared" si="9"/>
        <v>0</v>
      </c>
      <c r="L181" s="41"/>
      <c r="M181" s="42"/>
      <c r="N181" s="42"/>
      <c r="O181" s="43"/>
      <c r="P181" s="44"/>
      <c r="Q181" s="95">
        <f t="shared" si="10"/>
        <v>0</v>
      </c>
      <c r="R181" s="27"/>
      <c r="S181" s="3"/>
      <c r="T181" s="3"/>
      <c r="U181" s="3"/>
      <c r="V181" s="4"/>
      <c r="W181" s="4"/>
    </row>
    <row r="182" spans="1:23" x14ac:dyDescent="0.25">
      <c r="A182" s="4"/>
      <c r="B182" s="4"/>
      <c r="C182" s="45" t="s">
        <v>92</v>
      </c>
      <c r="D182" s="4"/>
      <c r="E182" s="2" t="s">
        <v>5</v>
      </c>
      <c r="F182" s="14"/>
      <c r="G182" s="14"/>
      <c r="H182" s="14"/>
      <c r="I182" s="14"/>
      <c r="J182" s="14"/>
      <c r="K182" s="95">
        <f t="shared" si="9"/>
        <v>0</v>
      </c>
      <c r="L182" s="33"/>
      <c r="M182" s="33"/>
      <c r="N182" s="33"/>
      <c r="O182" s="34"/>
      <c r="P182" s="34"/>
      <c r="Q182" s="95">
        <f t="shared" si="10"/>
        <v>0</v>
      </c>
      <c r="R182" s="93"/>
      <c r="S182" s="93"/>
      <c r="T182" s="93"/>
      <c r="U182" s="93"/>
    </row>
  </sheetData>
  <autoFilter ref="A99:W99">
    <sortState ref="A100:W182">
      <sortCondition descending="1" ref="K99"/>
    </sortState>
  </autoFilter>
  <mergeCells count="26">
    <mergeCell ref="A96:W96"/>
    <mergeCell ref="A97:A98"/>
    <mergeCell ref="C97:C98"/>
    <mergeCell ref="F97:P97"/>
    <mergeCell ref="R97:S97"/>
    <mergeCell ref="T97:U97"/>
    <mergeCell ref="V97:V98"/>
    <mergeCell ref="W97:W98"/>
    <mergeCell ref="F98:J98"/>
    <mergeCell ref="L98:P98"/>
    <mergeCell ref="A7:W7"/>
    <mergeCell ref="A8:A9"/>
    <mergeCell ref="C8:C9"/>
    <mergeCell ref="F8:P8"/>
    <mergeCell ref="R8:S8"/>
    <mergeCell ref="T8:U8"/>
    <mergeCell ref="V8:V9"/>
    <mergeCell ref="W8:W9"/>
    <mergeCell ref="F9:J9"/>
    <mergeCell ref="L9:P9"/>
    <mergeCell ref="A6:W6"/>
    <mergeCell ref="A1:W1"/>
    <mergeCell ref="A2:W2"/>
    <mergeCell ref="A3:W3"/>
    <mergeCell ref="A4:W4"/>
    <mergeCell ref="A5:W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opLeftCell="A19" workbookViewId="0">
      <selection sqref="A1:Q41"/>
    </sheetView>
  </sheetViews>
  <sheetFormatPr defaultRowHeight="15" x14ac:dyDescent="0.25"/>
  <cols>
    <col min="1" max="1" width="9.140625" style="162"/>
    <col min="2" max="2" width="87.42578125" customWidth="1"/>
    <col min="3" max="3" width="6.85546875" style="1" customWidth="1"/>
    <col min="4" max="5" width="5" style="51" customWidth="1"/>
    <col min="6" max="8" width="4.7109375" style="51" customWidth="1"/>
    <col min="9" max="10" width="5.42578125" style="51" customWidth="1"/>
    <col min="11" max="11" width="5.28515625" style="51" customWidth="1"/>
    <col min="12" max="12" width="5.140625" style="50" customWidth="1"/>
    <col min="13" max="13" width="5.5703125" style="50" customWidth="1"/>
    <col min="14" max="14" width="6" style="50" customWidth="1"/>
    <col min="15" max="15" width="6.85546875" style="50" customWidth="1"/>
    <col min="16" max="17" width="9.140625" style="50"/>
  </cols>
  <sheetData>
    <row r="1" spans="1:17" x14ac:dyDescent="0.25">
      <c r="A1" s="179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7" ht="19.5" customHeight="1" x14ac:dyDescent="0.25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</row>
    <row r="3" spans="1:17" ht="17.25" customHeight="1" x14ac:dyDescent="0.25">
      <c r="A3" s="180" t="s">
        <v>116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</row>
    <row r="4" spans="1:17" ht="27" customHeight="1" x14ac:dyDescent="0.25">
      <c r="A4" s="178" t="s">
        <v>115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17" ht="27" customHeight="1" x14ac:dyDescent="0.25">
      <c r="A5" s="178" t="s">
        <v>65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</row>
    <row r="6" spans="1:17" ht="17.25" customHeight="1" x14ac:dyDescent="0.25">
      <c r="A6" s="178" t="s">
        <v>73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</row>
    <row r="7" spans="1:17" ht="15.75" thickBot="1" x14ac:dyDescent="0.3">
      <c r="A7" s="181" t="s">
        <v>105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17" x14ac:dyDescent="0.25">
      <c r="A8" s="182" t="s">
        <v>64</v>
      </c>
      <c r="B8" s="184" t="s">
        <v>23</v>
      </c>
      <c r="C8" s="202"/>
      <c r="D8" s="198" t="s">
        <v>18</v>
      </c>
      <c r="E8" s="204"/>
      <c r="F8" s="204"/>
      <c r="G8" s="204"/>
      <c r="H8" s="204"/>
      <c r="I8" s="204">
        <v>2</v>
      </c>
      <c r="J8" s="204"/>
      <c r="K8" s="204"/>
      <c r="L8" s="204"/>
      <c r="M8" s="199"/>
      <c r="N8" s="198" t="s">
        <v>20</v>
      </c>
      <c r="O8" s="199"/>
      <c r="P8" s="184" t="s">
        <v>21</v>
      </c>
      <c r="Q8" s="190" t="s">
        <v>22</v>
      </c>
    </row>
    <row r="9" spans="1:17" ht="15.75" thickBot="1" x14ac:dyDescent="0.3">
      <c r="A9" s="183"/>
      <c r="B9" s="185"/>
      <c r="C9" s="203"/>
      <c r="D9" s="200"/>
      <c r="E9" s="205"/>
      <c r="F9" s="205"/>
      <c r="G9" s="205"/>
      <c r="H9" s="205"/>
      <c r="I9" s="205"/>
      <c r="J9" s="205"/>
      <c r="K9" s="205"/>
      <c r="L9" s="205"/>
      <c r="M9" s="201"/>
      <c r="N9" s="200"/>
      <c r="O9" s="201"/>
      <c r="P9" s="185"/>
      <c r="Q9" s="191"/>
    </row>
    <row r="10" spans="1:17" ht="15.75" thickBot="1" x14ac:dyDescent="0.3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2"/>
      <c r="M10" s="12"/>
      <c r="N10" s="12"/>
      <c r="O10" s="72"/>
      <c r="P10" s="74"/>
      <c r="Q10" s="75"/>
    </row>
    <row r="11" spans="1:17" x14ac:dyDescent="0.25">
      <c r="A11" s="163">
        <v>1</v>
      </c>
      <c r="B11" s="68" t="s">
        <v>46</v>
      </c>
      <c r="C11" s="166" t="s">
        <v>5</v>
      </c>
      <c r="D11" s="52">
        <v>59</v>
      </c>
      <c r="E11" s="53">
        <v>57</v>
      </c>
      <c r="F11" s="53">
        <v>51</v>
      </c>
      <c r="G11" s="53">
        <v>25</v>
      </c>
      <c r="H11" s="122">
        <v>24</v>
      </c>
      <c r="I11" s="170">
        <v>55</v>
      </c>
      <c r="J11" s="171">
        <v>54</v>
      </c>
      <c r="K11" s="171">
        <v>53</v>
      </c>
      <c r="L11" s="172">
        <v>50</v>
      </c>
      <c r="M11" s="113">
        <v>25</v>
      </c>
      <c r="N11" s="163">
        <v>100</v>
      </c>
      <c r="O11" s="165"/>
      <c r="P11" s="109">
        <f t="shared" ref="P11:P37" si="0">O11+N11+M11+L11+K11+J11+I11+H11+G11+F11+E11+D11</f>
        <v>553</v>
      </c>
      <c r="Q11" s="175">
        <v>1</v>
      </c>
    </row>
    <row r="12" spans="1:17" x14ac:dyDescent="0.25">
      <c r="A12" s="63">
        <v>2</v>
      </c>
      <c r="B12" s="4" t="s">
        <v>50</v>
      </c>
      <c r="C12" s="69" t="s">
        <v>5</v>
      </c>
      <c r="D12" s="55">
        <v>54</v>
      </c>
      <c r="E12" s="56">
        <v>49</v>
      </c>
      <c r="F12" s="56">
        <v>35</v>
      </c>
      <c r="G12" s="56">
        <v>22</v>
      </c>
      <c r="H12" s="119">
        <v>6</v>
      </c>
      <c r="I12" s="59">
        <v>59</v>
      </c>
      <c r="J12" s="60">
        <v>45</v>
      </c>
      <c r="K12" s="60">
        <v>34</v>
      </c>
      <c r="L12" s="173">
        <v>32</v>
      </c>
      <c r="M12" s="174">
        <v>22</v>
      </c>
      <c r="N12" s="63">
        <v>92</v>
      </c>
      <c r="O12" s="73"/>
      <c r="P12" s="77">
        <f t="shared" si="0"/>
        <v>450</v>
      </c>
      <c r="Q12" s="108">
        <v>2</v>
      </c>
    </row>
    <row r="13" spans="1:17" x14ac:dyDescent="0.25">
      <c r="A13" s="63">
        <v>3</v>
      </c>
      <c r="B13" s="4" t="s">
        <v>117</v>
      </c>
      <c r="C13" s="69" t="s">
        <v>5</v>
      </c>
      <c r="D13" s="55">
        <v>46</v>
      </c>
      <c r="E13" s="56">
        <v>44</v>
      </c>
      <c r="F13" s="56">
        <v>43</v>
      </c>
      <c r="G13" s="56">
        <v>42</v>
      </c>
      <c r="H13" s="119"/>
      <c r="I13" s="59">
        <v>44</v>
      </c>
      <c r="J13" s="60">
        <v>43</v>
      </c>
      <c r="K13" s="60">
        <v>41</v>
      </c>
      <c r="L13" s="173">
        <v>38</v>
      </c>
      <c r="M13" s="174"/>
      <c r="N13" s="63">
        <v>44</v>
      </c>
      <c r="O13" s="73"/>
      <c r="P13" s="77">
        <f t="shared" si="0"/>
        <v>385</v>
      </c>
      <c r="Q13" s="108">
        <v>3</v>
      </c>
    </row>
    <row r="14" spans="1:17" x14ac:dyDescent="0.25">
      <c r="A14" s="63">
        <v>4</v>
      </c>
      <c r="B14" s="4" t="s">
        <v>86</v>
      </c>
      <c r="C14" s="69" t="s">
        <v>5</v>
      </c>
      <c r="D14" s="55">
        <v>41</v>
      </c>
      <c r="E14" s="56">
        <v>38</v>
      </c>
      <c r="F14" s="56">
        <v>20</v>
      </c>
      <c r="G14" s="56">
        <v>8</v>
      </c>
      <c r="H14" s="119"/>
      <c r="I14" s="59">
        <v>42</v>
      </c>
      <c r="J14" s="60">
        <v>20</v>
      </c>
      <c r="K14" s="60">
        <v>17</v>
      </c>
      <c r="L14" s="173">
        <v>16</v>
      </c>
      <c r="M14" s="174"/>
      <c r="N14" s="63">
        <v>84</v>
      </c>
      <c r="O14" s="73"/>
      <c r="P14" s="77">
        <f t="shared" si="0"/>
        <v>286</v>
      </c>
      <c r="Q14" s="108">
        <v>4</v>
      </c>
    </row>
    <row r="15" spans="1:17" x14ac:dyDescent="0.25">
      <c r="A15" s="63">
        <v>5</v>
      </c>
      <c r="B15" s="4" t="s">
        <v>38</v>
      </c>
      <c r="C15" s="70" t="s">
        <v>5</v>
      </c>
      <c r="D15" s="59">
        <v>60</v>
      </c>
      <c r="E15" s="60">
        <v>52</v>
      </c>
      <c r="F15" s="60">
        <v>21</v>
      </c>
      <c r="G15" s="60">
        <v>10</v>
      </c>
      <c r="H15" s="118"/>
      <c r="I15" s="59">
        <v>60</v>
      </c>
      <c r="J15" s="60">
        <v>39</v>
      </c>
      <c r="K15" s="60"/>
      <c r="L15" s="173"/>
      <c r="M15" s="174"/>
      <c r="N15" s="63">
        <v>36</v>
      </c>
      <c r="O15" s="73"/>
      <c r="P15" s="77">
        <f t="shared" si="0"/>
        <v>278</v>
      </c>
      <c r="Q15" s="108">
        <v>5</v>
      </c>
    </row>
    <row r="16" spans="1:17" x14ac:dyDescent="0.25">
      <c r="A16" s="63">
        <v>6</v>
      </c>
      <c r="B16" s="4" t="s">
        <v>8</v>
      </c>
      <c r="C16" s="69" t="s">
        <v>5</v>
      </c>
      <c r="D16" s="55">
        <v>39</v>
      </c>
      <c r="E16" s="56">
        <v>32</v>
      </c>
      <c r="F16" s="56"/>
      <c r="G16" s="56"/>
      <c r="H16" s="119"/>
      <c r="I16" s="59">
        <v>58</v>
      </c>
      <c r="J16" s="60">
        <v>46</v>
      </c>
      <c r="K16" s="60">
        <v>29</v>
      </c>
      <c r="L16" s="173"/>
      <c r="M16" s="174"/>
      <c r="N16" s="63">
        <v>68</v>
      </c>
      <c r="O16" s="73"/>
      <c r="P16" s="77">
        <f t="shared" si="0"/>
        <v>272</v>
      </c>
      <c r="Q16" s="108">
        <v>6</v>
      </c>
    </row>
    <row r="17" spans="1:17" x14ac:dyDescent="0.25">
      <c r="A17" s="63">
        <v>7</v>
      </c>
      <c r="B17" s="4" t="s">
        <v>53</v>
      </c>
      <c r="C17" s="69" t="s">
        <v>5</v>
      </c>
      <c r="D17" s="55">
        <v>46</v>
      </c>
      <c r="E17" s="56">
        <v>36</v>
      </c>
      <c r="F17" s="56">
        <v>31</v>
      </c>
      <c r="G17" s="60">
        <v>12</v>
      </c>
      <c r="H17" s="119"/>
      <c r="I17" s="59">
        <v>48</v>
      </c>
      <c r="J17" s="60">
        <v>31</v>
      </c>
      <c r="K17" s="60">
        <v>3</v>
      </c>
      <c r="L17" s="173">
        <v>1</v>
      </c>
      <c r="M17" s="174"/>
      <c r="N17" s="63">
        <v>28</v>
      </c>
      <c r="O17" s="73"/>
      <c r="P17" s="77">
        <f t="shared" si="0"/>
        <v>236</v>
      </c>
      <c r="Q17" s="108">
        <v>7</v>
      </c>
    </row>
    <row r="18" spans="1:17" x14ac:dyDescent="0.25">
      <c r="A18" s="63">
        <v>8</v>
      </c>
      <c r="B18" s="6" t="s">
        <v>11</v>
      </c>
      <c r="C18" s="69" t="s">
        <v>6</v>
      </c>
      <c r="D18" s="55">
        <v>48</v>
      </c>
      <c r="E18" s="56">
        <v>29</v>
      </c>
      <c r="F18" s="56">
        <v>25</v>
      </c>
      <c r="G18" s="56"/>
      <c r="H18" s="119"/>
      <c r="I18" s="59">
        <v>52</v>
      </c>
      <c r="J18" s="60">
        <v>36</v>
      </c>
      <c r="K18" s="60">
        <v>33</v>
      </c>
      <c r="L18" s="173"/>
      <c r="M18" s="174"/>
      <c r="N18" s="63"/>
      <c r="O18" s="73"/>
      <c r="P18" s="169">
        <f t="shared" si="0"/>
        <v>223</v>
      </c>
      <c r="Q18" s="108"/>
    </row>
    <row r="19" spans="1:17" x14ac:dyDescent="0.25">
      <c r="A19" s="63">
        <v>9</v>
      </c>
      <c r="B19" s="4" t="s">
        <v>51</v>
      </c>
      <c r="C19" s="69" t="s">
        <v>5</v>
      </c>
      <c r="D19" s="55">
        <v>58</v>
      </c>
      <c r="E19" s="56">
        <v>28</v>
      </c>
      <c r="F19" s="56"/>
      <c r="G19" s="56"/>
      <c r="H19" s="119"/>
      <c r="I19" s="59">
        <v>51</v>
      </c>
      <c r="J19" s="60">
        <v>24</v>
      </c>
      <c r="K19" s="60"/>
      <c r="L19" s="173"/>
      <c r="M19" s="174"/>
      <c r="N19" s="63">
        <v>20</v>
      </c>
      <c r="O19" s="73"/>
      <c r="P19" s="77">
        <f t="shared" si="0"/>
        <v>181</v>
      </c>
      <c r="Q19" s="108">
        <v>8</v>
      </c>
    </row>
    <row r="20" spans="1:17" x14ac:dyDescent="0.25">
      <c r="A20" s="63">
        <v>10</v>
      </c>
      <c r="B20" s="144" t="s">
        <v>66</v>
      </c>
      <c r="C20" s="69" t="s">
        <v>5</v>
      </c>
      <c r="D20" s="55">
        <v>33</v>
      </c>
      <c r="E20" s="56">
        <v>30</v>
      </c>
      <c r="F20" s="56"/>
      <c r="G20" s="56"/>
      <c r="H20" s="119"/>
      <c r="I20" s="59">
        <v>40</v>
      </c>
      <c r="J20" s="60">
        <v>5</v>
      </c>
      <c r="K20" s="60"/>
      <c r="L20" s="173"/>
      <c r="M20" s="174"/>
      <c r="N20" s="63">
        <v>60</v>
      </c>
      <c r="O20" s="73"/>
      <c r="P20" s="77">
        <f t="shared" si="0"/>
        <v>168</v>
      </c>
      <c r="Q20" s="108">
        <v>9</v>
      </c>
    </row>
    <row r="21" spans="1:17" x14ac:dyDescent="0.25">
      <c r="A21" s="63">
        <v>11</v>
      </c>
      <c r="B21" s="4" t="s">
        <v>78</v>
      </c>
      <c r="C21" s="69" t="s">
        <v>5</v>
      </c>
      <c r="D21" s="55">
        <v>56</v>
      </c>
      <c r="E21" s="56">
        <v>23</v>
      </c>
      <c r="F21" s="56">
        <v>14</v>
      </c>
      <c r="G21" s="56"/>
      <c r="H21" s="119"/>
      <c r="I21" s="59">
        <v>49</v>
      </c>
      <c r="J21" s="60">
        <v>11</v>
      </c>
      <c r="K21" s="60"/>
      <c r="L21" s="173"/>
      <c r="M21" s="174"/>
      <c r="N21" s="63">
        <v>12</v>
      </c>
      <c r="O21" s="73"/>
      <c r="P21" s="77">
        <f t="shared" si="0"/>
        <v>165</v>
      </c>
      <c r="Q21" s="108">
        <v>10</v>
      </c>
    </row>
    <row r="22" spans="1:17" x14ac:dyDescent="0.25">
      <c r="A22" s="63">
        <v>12</v>
      </c>
      <c r="B22" s="144" t="s">
        <v>40</v>
      </c>
      <c r="C22" s="70" t="s">
        <v>6</v>
      </c>
      <c r="D22" s="59">
        <v>50</v>
      </c>
      <c r="E22" s="60">
        <v>38</v>
      </c>
      <c r="F22" s="60"/>
      <c r="G22" s="60"/>
      <c r="H22" s="118"/>
      <c r="I22" s="59">
        <v>37</v>
      </c>
      <c r="J22" s="60">
        <v>26</v>
      </c>
      <c r="K22" s="60"/>
      <c r="L22" s="173"/>
      <c r="M22" s="174"/>
      <c r="N22" s="63"/>
      <c r="O22" s="73"/>
      <c r="P22" s="169">
        <f t="shared" si="0"/>
        <v>151</v>
      </c>
      <c r="Q22" s="108"/>
    </row>
    <row r="23" spans="1:17" x14ac:dyDescent="0.25">
      <c r="A23" s="63">
        <v>13</v>
      </c>
      <c r="B23" s="144" t="s">
        <v>14</v>
      </c>
      <c r="C23" s="69" t="s">
        <v>5</v>
      </c>
      <c r="D23" s="55">
        <v>28</v>
      </c>
      <c r="E23" s="56"/>
      <c r="F23" s="56"/>
      <c r="G23" s="56"/>
      <c r="H23" s="119"/>
      <c r="I23" s="59">
        <v>57</v>
      </c>
      <c r="J23" s="60"/>
      <c r="K23" s="60"/>
      <c r="L23" s="173"/>
      <c r="M23" s="174"/>
      <c r="N23" s="63">
        <v>52</v>
      </c>
      <c r="O23" s="73"/>
      <c r="P23" s="77">
        <f t="shared" si="0"/>
        <v>137</v>
      </c>
      <c r="Q23" s="108">
        <v>11</v>
      </c>
    </row>
    <row r="24" spans="1:17" x14ac:dyDescent="0.25">
      <c r="A24" s="63">
        <v>14</v>
      </c>
      <c r="B24" s="144" t="s">
        <v>35</v>
      </c>
      <c r="C24" s="70" t="s">
        <v>5</v>
      </c>
      <c r="D24" s="59">
        <v>55</v>
      </c>
      <c r="E24" s="60">
        <v>1</v>
      </c>
      <c r="F24" s="60"/>
      <c r="G24" s="60"/>
      <c r="H24" s="118"/>
      <c r="I24" s="59">
        <v>56</v>
      </c>
      <c r="J24" s="60">
        <v>10</v>
      </c>
      <c r="K24" s="60">
        <v>9</v>
      </c>
      <c r="L24" s="173">
        <v>4</v>
      </c>
      <c r="M24" s="174"/>
      <c r="N24" s="63"/>
      <c r="O24" s="73"/>
      <c r="P24" s="77">
        <f t="shared" si="0"/>
        <v>135</v>
      </c>
      <c r="Q24" s="108">
        <v>12</v>
      </c>
    </row>
    <row r="25" spans="1:17" x14ac:dyDescent="0.25">
      <c r="A25" s="63">
        <v>15</v>
      </c>
      <c r="B25" s="144" t="s">
        <v>96</v>
      </c>
      <c r="C25" s="69" t="s">
        <v>6</v>
      </c>
      <c r="D25" s="55">
        <v>34</v>
      </c>
      <c r="E25" s="56">
        <v>19</v>
      </c>
      <c r="F25" s="56"/>
      <c r="G25" s="56"/>
      <c r="H25" s="119"/>
      <c r="I25" s="59">
        <v>47</v>
      </c>
      <c r="J25" s="60">
        <v>12</v>
      </c>
      <c r="K25" s="60"/>
      <c r="L25" s="173"/>
      <c r="M25" s="174"/>
      <c r="N25" s="63"/>
      <c r="O25" s="73"/>
      <c r="P25" s="169">
        <f t="shared" si="0"/>
        <v>112</v>
      </c>
      <c r="Q25" s="108"/>
    </row>
    <row r="26" spans="1:17" x14ac:dyDescent="0.25">
      <c r="A26" s="63">
        <v>16</v>
      </c>
      <c r="B26" s="144" t="s">
        <v>63</v>
      </c>
      <c r="C26" s="69" t="s">
        <v>5</v>
      </c>
      <c r="D26" s="55">
        <v>53</v>
      </c>
      <c r="E26" s="56"/>
      <c r="F26" s="56"/>
      <c r="G26" s="56"/>
      <c r="H26" s="119"/>
      <c r="I26" s="59">
        <v>35</v>
      </c>
      <c r="J26" s="60">
        <v>8</v>
      </c>
      <c r="K26" s="60"/>
      <c r="L26" s="173"/>
      <c r="M26" s="174"/>
      <c r="N26" s="63"/>
      <c r="O26" s="73"/>
      <c r="P26" s="77">
        <f t="shared" si="0"/>
        <v>96</v>
      </c>
      <c r="Q26" s="108">
        <v>13</v>
      </c>
    </row>
    <row r="27" spans="1:17" x14ac:dyDescent="0.25">
      <c r="A27" s="63">
        <v>17</v>
      </c>
      <c r="B27" s="168" t="s">
        <v>92</v>
      </c>
      <c r="C27" s="69" t="s">
        <v>5</v>
      </c>
      <c r="D27" s="55">
        <v>40</v>
      </c>
      <c r="E27" s="56">
        <v>13</v>
      </c>
      <c r="F27" s="56"/>
      <c r="G27" s="56"/>
      <c r="H27" s="119"/>
      <c r="I27" s="59">
        <v>23</v>
      </c>
      <c r="J27" s="60">
        <v>14</v>
      </c>
      <c r="K27" s="60"/>
      <c r="L27" s="173"/>
      <c r="M27" s="174"/>
      <c r="N27" s="63"/>
      <c r="O27" s="73"/>
      <c r="P27" s="77">
        <f t="shared" si="0"/>
        <v>90</v>
      </c>
      <c r="Q27" s="108">
        <v>14</v>
      </c>
    </row>
    <row r="28" spans="1:17" x14ac:dyDescent="0.25">
      <c r="A28" s="63">
        <v>18</v>
      </c>
      <c r="B28" s="4" t="s">
        <v>47</v>
      </c>
      <c r="C28" s="69" t="s">
        <v>5</v>
      </c>
      <c r="D28" s="55">
        <v>4</v>
      </c>
      <c r="E28" s="56"/>
      <c r="F28" s="56"/>
      <c r="G28" s="56"/>
      <c r="H28" s="119"/>
      <c r="I28" s="59"/>
      <c r="J28" s="60"/>
      <c r="K28" s="60"/>
      <c r="L28" s="173"/>
      <c r="M28" s="174"/>
      <c r="N28" s="63">
        <v>76</v>
      </c>
      <c r="O28" s="73"/>
      <c r="P28" s="77">
        <f t="shared" si="0"/>
        <v>80</v>
      </c>
      <c r="Q28" s="108">
        <v>15</v>
      </c>
    </row>
    <row r="29" spans="1:17" x14ac:dyDescent="0.25">
      <c r="A29" s="63">
        <v>19</v>
      </c>
      <c r="B29" s="144" t="s">
        <v>98</v>
      </c>
      <c r="C29" s="69" t="s">
        <v>5</v>
      </c>
      <c r="D29" s="55">
        <v>45</v>
      </c>
      <c r="E29" s="56">
        <v>5</v>
      </c>
      <c r="F29" s="56">
        <v>3</v>
      </c>
      <c r="G29" s="56"/>
      <c r="H29" s="119"/>
      <c r="I29" s="59">
        <v>21</v>
      </c>
      <c r="J29" s="60"/>
      <c r="K29" s="60"/>
      <c r="L29" s="173"/>
      <c r="M29" s="174"/>
      <c r="N29" s="63"/>
      <c r="O29" s="73"/>
      <c r="P29" s="77">
        <f t="shared" si="0"/>
        <v>74</v>
      </c>
      <c r="Q29" s="108">
        <v>16</v>
      </c>
    </row>
    <row r="30" spans="1:17" x14ac:dyDescent="0.25">
      <c r="A30" s="63">
        <v>20</v>
      </c>
      <c r="B30" s="144" t="s">
        <v>93</v>
      </c>
      <c r="C30" s="69" t="s">
        <v>5</v>
      </c>
      <c r="D30" s="55">
        <v>16</v>
      </c>
      <c r="E30" s="56">
        <v>15</v>
      </c>
      <c r="F30" s="56"/>
      <c r="G30" s="56"/>
      <c r="H30" s="119"/>
      <c r="I30" s="59">
        <v>27</v>
      </c>
      <c r="J30" s="60">
        <v>13</v>
      </c>
      <c r="K30" s="60"/>
      <c r="L30" s="173"/>
      <c r="M30" s="174"/>
      <c r="N30" s="63"/>
      <c r="O30" s="73"/>
      <c r="P30" s="77">
        <f t="shared" si="0"/>
        <v>71</v>
      </c>
      <c r="Q30" s="108">
        <v>17</v>
      </c>
    </row>
    <row r="31" spans="1:17" x14ac:dyDescent="0.25">
      <c r="A31" s="63">
        <v>21</v>
      </c>
      <c r="B31" s="144" t="s">
        <v>43</v>
      </c>
      <c r="C31" s="70" t="s">
        <v>5</v>
      </c>
      <c r="D31" s="59">
        <v>18</v>
      </c>
      <c r="E31" s="60">
        <v>9</v>
      </c>
      <c r="F31" s="60">
        <v>7</v>
      </c>
      <c r="G31" s="60"/>
      <c r="H31" s="118"/>
      <c r="I31" s="59">
        <v>28</v>
      </c>
      <c r="J31" s="60"/>
      <c r="K31" s="60"/>
      <c r="L31" s="173"/>
      <c r="M31" s="174"/>
      <c r="N31" s="63"/>
      <c r="O31" s="73"/>
      <c r="P31" s="77">
        <f t="shared" si="0"/>
        <v>62</v>
      </c>
      <c r="Q31" s="108">
        <v>18</v>
      </c>
    </row>
    <row r="32" spans="1:17" x14ac:dyDescent="0.25">
      <c r="A32" s="63">
        <v>22</v>
      </c>
      <c r="B32" s="6" t="s">
        <v>94</v>
      </c>
      <c r="C32" s="70" t="s">
        <v>6</v>
      </c>
      <c r="D32" s="59">
        <v>12</v>
      </c>
      <c r="E32" s="60"/>
      <c r="F32" s="60"/>
      <c r="G32" s="60"/>
      <c r="H32" s="118"/>
      <c r="I32" s="59">
        <v>30</v>
      </c>
      <c r="J32" s="60"/>
      <c r="K32" s="60"/>
      <c r="L32" s="173"/>
      <c r="M32" s="174"/>
      <c r="N32" s="63"/>
      <c r="O32" s="73"/>
      <c r="P32" s="169">
        <f t="shared" si="0"/>
        <v>42</v>
      </c>
      <c r="Q32" s="108"/>
    </row>
    <row r="33" spans="1:17" x14ac:dyDescent="0.25">
      <c r="A33" s="63">
        <v>23</v>
      </c>
      <c r="B33" s="6" t="s">
        <v>61</v>
      </c>
      <c r="C33" s="69" t="s">
        <v>6</v>
      </c>
      <c r="D33" s="55">
        <v>17</v>
      </c>
      <c r="E33" s="56"/>
      <c r="F33" s="56"/>
      <c r="G33" s="56"/>
      <c r="H33" s="119"/>
      <c r="I33" s="59">
        <v>15</v>
      </c>
      <c r="J33" s="60">
        <v>2</v>
      </c>
      <c r="K33" s="60"/>
      <c r="L33" s="173"/>
      <c r="M33" s="174"/>
      <c r="N33" s="63"/>
      <c r="O33" s="73"/>
      <c r="P33" s="169">
        <f t="shared" si="0"/>
        <v>34</v>
      </c>
      <c r="Q33" s="108"/>
    </row>
    <row r="34" spans="1:17" x14ac:dyDescent="0.25">
      <c r="A34" s="63">
        <v>24</v>
      </c>
      <c r="B34" s="144" t="s">
        <v>12</v>
      </c>
      <c r="C34" s="69" t="s">
        <v>6</v>
      </c>
      <c r="D34" s="55"/>
      <c r="E34" s="56"/>
      <c r="F34" s="56"/>
      <c r="G34" s="56"/>
      <c r="H34" s="119"/>
      <c r="I34" s="59">
        <v>18</v>
      </c>
      <c r="J34" s="60">
        <v>7</v>
      </c>
      <c r="K34" s="60"/>
      <c r="L34" s="173"/>
      <c r="M34" s="174"/>
      <c r="N34" s="63"/>
      <c r="O34" s="73"/>
      <c r="P34" s="169">
        <f t="shared" si="0"/>
        <v>25</v>
      </c>
      <c r="Q34" s="108"/>
    </row>
    <row r="35" spans="1:17" x14ac:dyDescent="0.25">
      <c r="A35" s="63">
        <v>25</v>
      </c>
      <c r="B35" s="4" t="s">
        <v>74</v>
      </c>
      <c r="C35" s="69" t="s">
        <v>6</v>
      </c>
      <c r="D35" s="55"/>
      <c r="E35" s="56"/>
      <c r="F35" s="56"/>
      <c r="G35" s="56"/>
      <c r="H35" s="119"/>
      <c r="I35" s="59">
        <v>19</v>
      </c>
      <c r="J35" s="60"/>
      <c r="K35" s="60"/>
      <c r="L35" s="173"/>
      <c r="M35" s="174"/>
      <c r="N35" s="63"/>
      <c r="O35" s="73"/>
      <c r="P35" s="169">
        <f t="shared" si="0"/>
        <v>19</v>
      </c>
      <c r="Q35" s="108"/>
    </row>
    <row r="36" spans="1:17" x14ac:dyDescent="0.25">
      <c r="A36" s="63">
        <v>26</v>
      </c>
      <c r="B36" s="154" t="s">
        <v>45</v>
      </c>
      <c r="C36" s="69" t="s">
        <v>5</v>
      </c>
      <c r="D36" s="55"/>
      <c r="E36" s="56"/>
      <c r="F36" s="56"/>
      <c r="G36" s="56"/>
      <c r="H36" s="119"/>
      <c r="I36" s="59">
        <v>6</v>
      </c>
      <c r="J36" s="60"/>
      <c r="K36" s="60"/>
      <c r="L36" s="173"/>
      <c r="M36" s="174"/>
      <c r="N36" s="63"/>
      <c r="O36" s="73"/>
      <c r="P36" s="77">
        <f t="shared" si="0"/>
        <v>6</v>
      </c>
      <c r="Q36" s="108">
        <v>19</v>
      </c>
    </row>
    <row r="37" spans="1:17" ht="15.75" thickBot="1" x14ac:dyDescent="0.3">
      <c r="A37" s="164">
        <v>27</v>
      </c>
      <c r="B37" s="156" t="s">
        <v>37</v>
      </c>
      <c r="C37" s="176" t="s">
        <v>5</v>
      </c>
      <c r="D37" s="158"/>
      <c r="E37" s="159"/>
      <c r="F37" s="159"/>
      <c r="G37" s="159"/>
      <c r="H37" s="160"/>
      <c r="I37" s="158"/>
      <c r="J37" s="159"/>
      <c r="K37" s="159"/>
      <c r="L37" s="66"/>
      <c r="M37" s="67"/>
      <c r="N37" s="164"/>
      <c r="O37" s="167"/>
      <c r="P37" s="89">
        <f t="shared" si="0"/>
        <v>0</v>
      </c>
      <c r="Q37" s="177"/>
    </row>
    <row r="39" spans="1:17" x14ac:dyDescent="0.25">
      <c r="B39" t="s">
        <v>111</v>
      </c>
      <c r="C39" s="179" t="s">
        <v>112</v>
      </c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</row>
    <row r="41" spans="1:17" x14ac:dyDescent="0.25">
      <c r="B41" t="s">
        <v>113</v>
      </c>
      <c r="C41" s="179" t="s">
        <v>114</v>
      </c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</row>
  </sheetData>
  <autoFilter ref="A10:Q10">
    <sortState ref="A11:Q58">
      <sortCondition descending="1" ref="P10"/>
    </sortState>
  </autoFilter>
  <mergeCells count="17">
    <mergeCell ref="C39:P39"/>
    <mergeCell ref="C41:P41"/>
    <mergeCell ref="A1:Q1"/>
    <mergeCell ref="A5:Q5"/>
    <mergeCell ref="A6:Q6"/>
    <mergeCell ref="A7:Q7"/>
    <mergeCell ref="B8:B9"/>
    <mergeCell ref="P8:P9"/>
    <mergeCell ref="Q8:Q9"/>
    <mergeCell ref="A8:A9"/>
    <mergeCell ref="A4:Q4"/>
    <mergeCell ref="A3:Q3"/>
    <mergeCell ref="A2:Q2"/>
    <mergeCell ref="N8:O9"/>
    <mergeCell ref="C8:C9"/>
    <mergeCell ref="D8:H9"/>
    <mergeCell ref="I8:M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workbookViewId="0">
      <selection activeCell="B33" sqref="B33"/>
    </sheetView>
  </sheetViews>
  <sheetFormatPr defaultRowHeight="15" x14ac:dyDescent="0.25"/>
  <cols>
    <col min="1" max="1" width="9.140625" style="138"/>
    <col min="2" max="2" width="87.42578125" customWidth="1"/>
    <col min="3" max="3" width="6.85546875" style="51" customWidth="1"/>
    <col min="4" max="5" width="5" style="51" customWidth="1"/>
    <col min="6" max="8" width="4.7109375" style="51" customWidth="1"/>
    <col min="9" max="10" width="5.42578125" style="51" customWidth="1"/>
    <col min="11" max="11" width="5.28515625" style="51" customWidth="1"/>
    <col min="12" max="12" width="5.140625" style="50" customWidth="1"/>
    <col min="13" max="13" width="5.5703125" style="50" customWidth="1"/>
    <col min="14" max="14" width="6" style="50" customWidth="1"/>
    <col min="15" max="15" width="6.28515625" style="50" customWidth="1"/>
    <col min="16" max="17" width="9.140625" style="50"/>
  </cols>
  <sheetData>
    <row r="1" spans="1:17" x14ac:dyDescent="0.25">
      <c r="A1" s="179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7" ht="19.5" customHeight="1" x14ac:dyDescent="0.25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</row>
    <row r="3" spans="1:17" ht="17.25" customHeight="1" x14ac:dyDescent="0.25">
      <c r="A3" s="180" t="s">
        <v>116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</row>
    <row r="4" spans="1:17" ht="27" customHeight="1" x14ac:dyDescent="0.25">
      <c r="A4" s="178" t="s">
        <v>115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17" ht="27" customHeight="1" x14ac:dyDescent="0.25">
      <c r="A5" s="178" t="s">
        <v>65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</row>
    <row r="6" spans="1:17" ht="17.25" customHeight="1" x14ac:dyDescent="0.25">
      <c r="A6" s="178" t="s">
        <v>73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</row>
    <row r="8" spans="1:17" ht="15.75" thickBot="1" x14ac:dyDescent="0.3">
      <c r="A8" s="181" t="s">
        <v>106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17" x14ac:dyDescent="0.25">
      <c r="A9" s="182" t="s">
        <v>64</v>
      </c>
      <c r="B9" s="184" t="s">
        <v>23</v>
      </c>
      <c r="C9" s="202"/>
      <c r="D9" s="198" t="s">
        <v>18</v>
      </c>
      <c r="E9" s="204"/>
      <c r="F9" s="204"/>
      <c r="G9" s="204"/>
      <c r="H9" s="204"/>
      <c r="I9" s="204" t="s">
        <v>19</v>
      </c>
      <c r="J9" s="204"/>
      <c r="K9" s="204"/>
      <c r="L9" s="204"/>
      <c r="M9" s="199"/>
      <c r="N9" s="198" t="s">
        <v>20</v>
      </c>
      <c r="O9" s="199"/>
      <c r="P9" s="184" t="s">
        <v>21</v>
      </c>
      <c r="Q9" s="190" t="s">
        <v>22</v>
      </c>
    </row>
    <row r="10" spans="1:17" ht="15.75" thickBot="1" x14ac:dyDescent="0.3">
      <c r="A10" s="183"/>
      <c r="B10" s="185"/>
      <c r="C10" s="203"/>
      <c r="D10" s="200"/>
      <c r="E10" s="205"/>
      <c r="F10" s="205"/>
      <c r="G10" s="205"/>
      <c r="H10" s="205"/>
      <c r="I10" s="205"/>
      <c r="J10" s="205"/>
      <c r="K10" s="205"/>
      <c r="L10" s="205"/>
      <c r="M10" s="201"/>
      <c r="N10" s="200"/>
      <c r="O10" s="201"/>
      <c r="P10" s="185"/>
      <c r="Q10" s="191"/>
    </row>
    <row r="11" spans="1:17" ht="15.75" thickBot="1" x14ac:dyDescent="0.3">
      <c r="A11" s="104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106"/>
      <c r="N11" s="106"/>
      <c r="O11" s="106"/>
      <c r="P11" s="105"/>
      <c r="Q11" s="107"/>
    </row>
    <row r="12" spans="1:17" x14ac:dyDescent="0.25">
      <c r="A12" s="101">
        <v>1</v>
      </c>
      <c r="B12" s="7" t="s">
        <v>46</v>
      </c>
      <c r="C12" s="16" t="s">
        <v>5</v>
      </c>
      <c r="D12" s="117">
        <v>59</v>
      </c>
      <c r="E12" s="98">
        <v>58</v>
      </c>
      <c r="F12" s="98">
        <v>48</v>
      </c>
      <c r="G12" s="99">
        <v>44</v>
      </c>
      <c r="H12" s="120"/>
      <c r="I12" s="97">
        <v>57</v>
      </c>
      <c r="J12" s="98">
        <v>52</v>
      </c>
      <c r="K12" s="98">
        <v>51</v>
      </c>
      <c r="L12" s="99">
        <v>39</v>
      </c>
      <c r="M12" s="100"/>
      <c r="N12" s="101">
        <v>92</v>
      </c>
      <c r="O12" s="102"/>
      <c r="P12" s="103">
        <f t="shared" ref="P12:P37" si="0">SUM(D12:O12)</f>
        <v>500</v>
      </c>
      <c r="Q12" s="76">
        <v>1</v>
      </c>
    </row>
    <row r="13" spans="1:17" x14ac:dyDescent="0.25">
      <c r="A13" s="63">
        <v>2</v>
      </c>
      <c r="B13" s="4" t="s">
        <v>55</v>
      </c>
      <c r="C13" s="17" t="s">
        <v>5</v>
      </c>
      <c r="D13" s="55">
        <v>55</v>
      </c>
      <c r="E13" s="56">
        <v>51</v>
      </c>
      <c r="F13" s="56">
        <v>43</v>
      </c>
      <c r="G13" s="57">
        <v>39</v>
      </c>
      <c r="H13" s="58"/>
      <c r="I13" s="83">
        <v>59</v>
      </c>
      <c r="J13" s="56">
        <v>56</v>
      </c>
      <c r="K13" s="56">
        <v>47</v>
      </c>
      <c r="L13" s="57">
        <v>42</v>
      </c>
      <c r="M13" s="62"/>
      <c r="N13" s="63">
        <v>100</v>
      </c>
      <c r="O13" s="79"/>
      <c r="P13" s="87">
        <f t="shared" si="0"/>
        <v>492</v>
      </c>
      <c r="Q13" s="77">
        <v>2</v>
      </c>
    </row>
    <row r="14" spans="1:17" x14ac:dyDescent="0.25">
      <c r="A14" s="63">
        <v>3</v>
      </c>
      <c r="B14" s="4" t="s">
        <v>85</v>
      </c>
      <c r="C14" s="17" t="s">
        <v>5</v>
      </c>
      <c r="D14" s="55">
        <v>60</v>
      </c>
      <c r="E14" s="56">
        <v>56</v>
      </c>
      <c r="F14" s="56">
        <v>52</v>
      </c>
      <c r="G14" s="57">
        <v>42</v>
      </c>
      <c r="H14" s="58">
        <v>33</v>
      </c>
      <c r="I14" s="83">
        <v>48</v>
      </c>
      <c r="J14" s="56">
        <v>44</v>
      </c>
      <c r="K14" s="56">
        <v>37</v>
      </c>
      <c r="L14" s="57">
        <v>27</v>
      </c>
      <c r="M14" s="62">
        <v>17</v>
      </c>
      <c r="N14" s="63">
        <v>68</v>
      </c>
      <c r="O14" s="79"/>
      <c r="P14" s="87">
        <f t="shared" si="0"/>
        <v>484</v>
      </c>
      <c r="Q14" s="77">
        <v>3</v>
      </c>
    </row>
    <row r="15" spans="1:17" x14ac:dyDescent="0.25">
      <c r="A15" s="63">
        <v>4</v>
      </c>
      <c r="B15" s="4" t="s">
        <v>53</v>
      </c>
      <c r="C15" s="17" t="s">
        <v>5</v>
      </c>
      <c r="D15" s="55">
        <v>50</v>
      </c>
      <c r="E15" s="56">
        <v>45</v>
      </c>
      <c r="F15" s="56">
        <v>26</v>
      </c>
      <c r="G15" s="57">
        <v>13</v>
      </c>
      <c r="H15" s="58"/>
      <c r="I15" s="83">
        <v>46</v>
      </c>
      <c r="J15" s="56">
        <v>38</v>
      </c>
      <c r="K15" s="56">
        <v>34</v>
      </c>
      <c r="L15" s="57">
        <v>25</v>
      </c>
      <c r="M15" s="62"/>
      <c r="N15" s="63">
        <v>44</v>
      </c>
      <c r="O15" s="79"/>
      <c r="P15" s="87">
        <f t="shared" si="0"/>
        <v>321</v>
      </c>
      <c r="Q15" s="77">
        <v>4</v>
      </c>
    </row>
    <row r="16" spans="1:17" x14ac:dyDescent="0.25">
      <c r="A16" s="63">
        <v>5</v>
      </c>
      <c r="B16" s="4" t="s">
        <v>43</v>
      </c>
      <c r="C16" s="18" t="s">
        <v>5</v>
      </c>
      <c r="D16" s="59">
        <v>46</v>
      </c>
      <c r="E16" s="60">
        <v>41</v>
      </c>
      <c r="F16" s="60">
        <v>16</v>
      </c>
      <c r="G16" s="57">
        <v>11</v>
      </c>
      <c r="H16" s="58">
        <v>10</v>
      </c>
      <c r="I16" s="84">
        <v>58</v>
      </c>
      <c r="J16" s="60">
        <v>53</v>
      </c>
      <c r="K16" s="60">
        <v>23</v>
      </c>
      <c r="L16" s="57"/>
      <c r="M16" s="62"/>
      <c r="N16" s="63">
        <v>60</v>
      </c>
      <c r="O16" s="79"/>
      <c r="P16" s="87">
        <f t="shared" si="0"/>
        <v>318</v>
      </c>
      <c r="Q16" s="77">
        <v>5</v>
      </c>
    </row>
    <row r="17" spans="1:17" x14ac:dyDescent="0.25">
      <c r="A17" s="63">
        <v>6</v>
      </c>
      <c r="B17" s="4" t="s">
        <v>98</v>
      </c>
      <c r="C17" s="18" t="s">
        <v>5</v>
      </c>
      <c r="D17" s="55">
        <v>38</v>
      </c>
      <c r="E17" s="56">
        <v>32</v>
      </c>
      <c r="F17" s="56">
        <v>28</v>
      </c>
      <c r="G17" s="57">
        <v>18</v>
      </c>
      <c r="H17" s="58"/>
      <c r="I17" s="84">
        <v>33</v>
      </c>
      <c r="J17" s="60">
        <v>30</v>
      </c>
      <c r="K17" s="60">
        <v>29</v>
      </c>
      <c r="L17" s="57">
        <v>21</v>
      </c>
      <c r="M17" s="62">
        <v>13</v>
      </c>
      <c r="N17" s="63">
        <v>52</v>
      </c>
      <c r="O17" s="79"/>
      <c r="P17" s="87">
        <f t="shared" si="0"/>
        <v>294</v>
      </c>
      <c r="Q17" s="77">
        <v>6</v>
      </c>
    </row>
    <row r="18" spans="1:17" x14ac:dyDescent="0.25">
      <c r="A18" s="63">
        <v>7</v>
      </c>
      <c r="B18" s="4" t="s">
        <v>93</v>
      </c>
      <c r="C18" s="17" t="s">
        <v>5</v>
      </c>
      <c r="D18" s="55">
        <v>47</v>
      </c>
      <c r="E18" s="56">
        <v>35</v>
      </c>
      <c r="F18" s="56"/>
      <c r="G18" s="57"/>
      <c r="H18" s="58"/>
      <c r="I18" s="83">
        <v>54</v>
      </c>
      <c r="J18" s="56">
        <v>43</v>
      </c>
      <c r="K18" s="56"/>
      <c r="L18" s="57"/>
      <c r="M18" s="62"/>
      <c r="N18" s="63">
        <v>76</v>
      </c>
      <c r="O18" s="79"/>
      <c r="P18" s="87">
        <f t="shared" si="0"/>
        <v>255</v>
      </c>
      <c r="Q18" s="77">
        <v>7</v>
      </c>
    </row>
    <row r="19" spans="1:17" x14ac:dyDescent="0.25">
      <c r="A19" s="63">
        <v>8</v>
      </c>
      <c r="B19" s="4" t="s">
        <v>31</v>
      </c>
      <c r="C19" s="17" t="s">
        <v>5</v>
      </c>
      <c r="D19" s="59">
        <v>54</v>
      </c>
      <c r="E19" s="60">
        <v>27</v>
      </c>
      <c r="F19" s="60">
        <v>20</v>
      </c>
      <c r="G19" s="57">
        <v>8</v>
      </c>
      <c r="H19" s="58">
        <v>3</v>
      </c>
      <c r="I19" s="83">
        <v>55</v>
      </c>
      <c r="J19" s="56">
        <v>28</v>
      </c>
      <c r="K19" s="56">
        <v>19</v>
      </c>
      <c r="L19" s="57">
        <v>9</v>
      </c>
      <c r="M19" s="62">
        <v>6</v>
      </c>
      <c r="N19" s="63"/>
      <c r="O19" s="79"/>
      <c r="P19" s="87">
        <f t="shared" si="0"/>
        <v>229</v>
      </c>
      <c r="Q19" s="77">
        <v>8</v>
      </c>
    </row>
    <row r="20" spans="1:17" x14ac:dyDescent="0.25">
      <c r="A20" s="63">
        <v>9</v>
      </c>
      <c r="B20" s="4" t="s">
        <v>99</v>
      </c>
      <c r="C20" s="18" t="s">
        <v>5</v>
      </c>
      <c r="D20" s="59">
        <v>30</v>
      </c>
      <c r="E20" s="60">
        <v>24</v>
      </c>
      <c r="F20" s="60">
        <v>19</v>
      </c>
      <c r="G20" s="57">
        <v>4</v>
      </c>
      <c r="H20" s="58"/>
      <c r="I20" s="84">
        <v>36</v>
      </c>
      <c r="J20" s="60">
        <v>32</v>
      </c>
      <c r="K20" s="60">
        <v>14</v>
      </c>
      <c r="L20" s="57"/>
      <c r="M20" s="62"/>
      <c r="N20" s="63">
        <v>36</v>
      </c>
      <c r="O20" s="79"/>
      <c r="P20" s="87">
        <f t="shared" si="0"/>
        <v>195</v>
      </c>
      <c r="Q20" s="77">
        <v>9</v>
      </c>
    </row>
    <row r="21" spans="1:17" x14ac:dyDescent="0.25">
      <c r="A21" s="63">
        <v>10</v>
      </c>
      <c r="B21" s="4" t="s">
        <v>75</v>
      </c>
      <c r="C21" s="17" t="s">
        <v>5</v>
      </c>
      <c r="D21" s="55">
        <v>49</v>
      </c>
      <c r="E21" s="56">
        <v>40</v>
      </c>
      <c r="F21" s="56">
        <v>12</v>
      </c>
      <c r="G21" s="57"/>
      <c r="H21" s="58"/>
      <c r="I21" s="83">
        <v>60</v>
      </c>
      <c r="J21" s="56">
        <v>26</v>
      </c>
      <c r="K21" s="56"/>
      <c r="L21" s="57"/>
      <c r="M21" s="62"/>
      <c r="N21" s="63"/>
      <c r="O21" s="79"/>
      <c r="P21" s="87">
        <f t="shared" si="0"/>
        <v>187</v>
      </c>
      <c r="Q21" s="77">
        <v>10</v>
      </c>
    </row>
    <row r="22" spans="1:17" x14ac:dyDescent="0.25">
      <c r="A22" s="63">
        <v>11</v>
      </c>
      <c r="B22" s="45" t="s">
        <v>92</v>
      </c>
      <c r="C22" s="17" t="s">
        <v>5</v>
      </c>
      <c r="D22" s="121">
        <v>37</v>
      </c>
      <c r="E22" s="56">
        <v>29</v>
      </c>
      <c r="F22" s="56">
        <v>7</v>
      </c>
      <c r="G22" s="57"/>
      <c r="H22" s="58"/>
      <c r="I22" s="83">
        <v>41</v>
      </c>
      <c r="J22" s="56">
        <v>35</v>
      </c>
      <c r="K22" s="56">
        <v>7</v>
      </c>
      <c r="L22" s="57"/>
      <c r="M22" s="62"/>
      <c r="N22" s="63">
        <v>28</v>
      </c>
      <c r="O22" s="79"/>
      <c r="P22" s="87">
        <f t="shared" si="0"/>
        <v>184</v>
      </c>
      <c r="Q22" s="77">
        <v>11</v>
      </c>
    </row>
    <row r="23" spans="1:17" x14ac:dyDescent="0.25">
      <c r="A23" s="63">
        <v>12</v>
      </c>
      <c r="B23" s="4" t="s">
        <v>44</v>
      </c>
      <c r="C23" s="17" t="s">
        <v>6</v>
      </c>
      <c r="D23" s="55">
        <v>53</v>
      </c>
      <c r="E23" s="56">
        <v>36</v>
      </c>
      <c r="F23" s="56"/>
      <c r="G23" s="57"/>
      <c r="H23" s="58"/>
      <c r="I23" s="83">
        <v>45</v>
      </c>
      <c r="J23" s="56">
        <v>16</v>
      </c>
      <c r="K23" s="56"/>
      <c r="L23" s="57"/>
      <c r="M23" s="62"/>
      <c r="N23" s="63"/>
      <c r="O23" s="79"/>
      <c r="P23" s="87">
        <f t="shared" si="0"/>
        <v>150</v>
      </c>
      <c r="Q23" s="77">
        <v>12</v>
      </c>
    </row>
    <row r="24" spans="1:17" x14ac:dyDescent="0.25">
      <c r="A24" s="63">
        <v>13</v>
      </c>
      <c r="B24" s="4" t="s">
        <v>76</v>
      </c>
      <c r="C24" s="17" t="s">
        <v>5</v>
      </c>
      <c r="D24" s="55">
        <v>57</v>
      </c>
      <c r="E24" s="60">
        <v>10</v>
      </c>
      <c r="F24" s="56"/>
      <c r="G24" s="57"/>
      <c r="H24" s="58"/>
      <c r="I24" s="83">
        <v>49</v>
      </c>
      <c r="J24" s="56">
        <v>4</v>
      </c>
      <c r="K24" s="56"/>
      <c r="L24" s="57"/>
      <c r="M24" s="62"/>
      <c r="N24" s="63">
        <v>20</v>
      </c>
      <c r="O24" s="79"/>
      <c r="P24" s="87">
        <f t="shared" si="0"/>
        <v>140</v>
      </c>
      <c r="Q24" s="77">
        <v>13</v>
      </c>
    </row>
    <row r="25" spans="1:17" x14ac:dyDescent="0.25">
      <c r="A25" s="63">
        <v>14</v>
      </c>
      <c r="B25" s="4" t="s">
        <v>47</v>
      </c>
      <c r="C25" s="17" t="s">
        <v>5</v>
      </c>
      <c r="D25" s="55">
        <v>34</v>
      </c>
      <c r="E25" s="56"/>
      <c r="F25" s="56"/>
      <c r="G25" s="57"/>
      <c r="H25" s="58"/>
      <c r="I25" s="83"/>
      <c r="J25" s="56"/>
      <c r="K25" s="56"/>
      <c r="L25" s="57"/>
      <c r="M25" s="62"/>
      <c r="N25" s="63">
        <v>84</v>
      </c>
      <c r="O25" s="79"/>
      <c r="P25" s="87">
        <f t="shared" si="0"/>
        <v>118</v>
      </c>
      <c r="Q25" s="77">
        <v>14</v>
      </c>
    </row>
    <row r="26" spans="1:17" x14ac:dyDescent="0.25">
      <c r="A26" s="63">
        <v>15</v>
      </c>
      <c r="B26" s="4" t="s">
        <v>70</v>
      </c>
      <c r="C26" s="17" t="s">
        <v>5</v>
      </c>
      <c r="D26" s="55">
        <v>21</v>
      </c>
      <c r="E26" s="56"/>
      <c r="F26" s="56"/>
      <c r="G26" s="57"/>
      <c r="H26" s="58"/>
      <c r="I26" s="83">
        <v>50</v>
      </c>
      <c r="J26" s="56">
        <v>20</v>
      </c>
      <c r="K26" s="56"/>
      <c r="L26" s="57"/>
      <c r="M26" s="62"/>
      <c r="N26" s="63">
        <v>12</v>
      </c>
      <c r="O26" s="79"/>
      <c r="P26" s="87">
        <f t="shared" si="0"/>
        <v>103</v>
      </c>
      <c r="Q26" s="77">
        <v>15</v>
      </c>
    </row>
    <row r="27" spans="1:17" x14ac:dyDescent="0.25">
      <c r="A27" s="63">
        <v>16</v>
      </c>
      <c r="B27" s="4" t="s">
        <v>56</v>
      </c>
      <c r="C27" s="131" t="s">
        <v>6</v>
      </c>
      <c r="D27" s="132">
        <v>22</v>
      </c>
      <c r="E27" s="110">
        <v>17</v>
      </c>
      <c r="F27" s="110"/>
      <c r="G27" s="111"/>
      <c r="H27" s="112"/>
      <c r="I27" s="133">
        <v>40</v>
      </c>
      <c r="J27" s="110">
        <v>18</v>
      </c>
      <c r="K27" s="110"/>
      <c r="L27" s="111"/>
      <c r="M27" s="62"/>
      <c r="N27" s="63"/>
      <c r="O27" s="79"/>
      <c r="P27" s="137">
        <f t="shared" si="0"/>
        <v>97</v>
      </c>
      <c r="Q27" s="77"/>
    </row>
    <row r="28" spans="1:17" x14ac:dyDescent="0.25">
      <c r="A28" s="63">
        <v>17</v>
      </c>
      <c r="B28" s="4" t="s">
        <v>72</v>
      </c>
      <c r="C28" s="131" t="s">
        <v>6</v>
      </c>
      <c r="D28" s="132">
        <v>23</v>
      </c>
      <c r="E28" s="110">
        <v>14</v>
      </c>
      <c r="F28" s="110"/>
      <c r="G28" s="111"/>
      <c r="H28" s="112"/>
      <c r="I28" s="133">
        <v>24</v>
      </c>
      <c r="J28" s="110">
        <v>22</v>
      </c>
      <c r="K28" s="110"/>
      <c r="L28" s="111"/>
      <c r="M28" s="62"/>
      <c r="N28" s="63"/>
      <c r="O28" s="79"/>
      <c r="P28" s="137">
        <f t="shared" si="0"/>
        <v>83</v>
      </c>
      <c r="Q28" s="77"/>
    </row>
    <row r="29" spans="1:17" x14ac:dyDescent="0.25">
      <c r="A29" s="63">
        <v>18</v>
      </c>
      <c r="B29" s="4" t="s">
        <v>27</v>
      </c>
      <c r="C29" s="131" t="s">
        <v>6</v>
      </c>
      <c r="D29" s="132">
        <v>31</v>
      </c>
      <c r="E29" s="110">
        <v>26</v>
      </c>
      <c r="F29" s="110"/>
      <c r="G29" s="111"/>
      <c r="H29" s="112"/>
      <c r="I29" s="133">
        <v>10</v>
      </c>
      <c r="J29" s="110">
        <v>5</v>
      </c>
      <c r="K29" s="110"/>
      <c r="L29" s="111"/>
      <c r="M29" s="62"/>
      <c r="N29" s="63"/>
      <c r="O29" s="79"/>
      <c r="P29" s="137">
        <f t="shared" si="0"/>
        <v>72</v>
      </c>
      <c r="Q29" s="77"/>
    </row>
    <row r="30" spans="1:17" x14ac:dyDescent="0.25">
      <c r="A30" s="63">
        <v>19</v>
      </c>
      <c r="B30" s="4" t="s">
        <v>94</v>
      </c>
      <c r="C30" s="131" t="s">
        <v>6</v>
      </c>
      <c r="D30" s="132"/>
      <c r="E30" s="110"/>
      <c r="F30" s="110"/>
      <c r="G30" s="111"/>
      <c r="H30" s="112"/>
      <c r="I30" s="133">
        <v>31</v>
      </c>
      <c r="J30" s="110"/>
      <c r="K30" s="110"/>
      <c r="L30" s="111"/>
      <c r="M30" s="62"/>
      <c r="N30" s="63"/>
      <c r="O30" s="79"/>
      <c r="P30" s="137">
        <f t="shared" si="0"/>
        <v>31</v>
      </c>
      <c r="Q30" s="77"/>
    </row>
    <row r="31" spans="1:17" x14ac:dyDescent="0.25">
      <c r="A31" s="63">
        <v>20</v>
      </c>
      <c r="B31" s="4" t="s">
        <v>74</v>
      </c>
      <c r="C31" s="17" t="s">
        <v>5</v>
      </c>
      <c r="D31" s="55">
        <v>1</v>
      </c>
      <c r="E31" s="56"/>
      <c r="F31" s="56"/>
      <c r="G31" s="57"/>
      <c r="H31" s="58"/>
      <c r="I31" s="83">
        <v>12</v>
      </c>
      <c r="J31" s="56">
        <v>8</v>
      </c>
      <c r="K31" s="56"/>
      <c r="L31" s="57"/>
      <c r="M31" s="62"/>
      <c r="N31" s="63"/>
      <c r="O31" s="79"/>
      <c r="P31" s="87">
        <f t="shared" si="0"/>
        <v>21</v>
      </c>
      <c r="Q31" s="77">
        <v>16</v>
      </c>
    </row>
    <row r="32" spans="1:17" x14ac:dyDescent="0.25">
      <c r="A32" s="63">
        <v>21</v>
      </c>
      <c r="B32" s="154" t="s">
        <v>45</v>
      </c>
      <c r="C32" s="17" t="s">
        <v>5</v>
      </c>
      <c r="D32" s="55">
        <v>5</v>
      </c>
      <c r="E32" s="56"/>
      <c r="F32" s="56"/>
      <c r="G32" s="57"/>
      <c r="H32" s="58"/>
      <c r="I32" s="83">
        <v>11</v>
      </c>
      <c r="J32" s="56"/>
      <c r="K32" s="56"/>
      <c r="L32" s="57"/>
      <c r="M32" s="62"/>
      <c r="N32" s="63"/>
      <c r="O32" s="79"/>
      <c r="P32" s="87">
        <f t="shared" si="0"/>
        <v>16</v>
      </c>
      <c r="Q32" s="77">
        <v>17</v>
      </c>
    </row>
    <row r="33" spans="1:17" x14ac:dyDescent="0.25">
      <c r="A33" s="63">
        <v>22</v>
      </c>
      <c r="B33" s="154" t="s">
        <v>74</v>
      </c>
      <c r="C33" s="17" t="s">
        <v>6</v>
      </c>
      <c r="D33" s="132">
        <v>15</v>
      </c>
      <c r="E33" s="110"/>
      <c r="F33" s="110"/>
      <c r="G33" s="111"/>
      <c r="H33" s="112"/>
      <c r="I33" s="133"/>
      <c r="J33" s="110"/>
      <c r="K33" s="110"/>
      <c r="L33" s="111"/>
      <c r="M33" s="134"/>
      <c r="N33" s="135"/>
      <c r="O33" s="136"/>
      <c r="P33" s="137">
        <f t="shared" si="0"/>
        <v>15</v>
      </c>
      <c r="Q33" s="77"/>
    </row>
    <row r="34" spans="1:17" x14ac:dyDescent="0.25">
      <c r="A34" s="63">
        <v>23</v>
      </c>
      <c r="B34" s="154" t="s">
        <v>36</v>
      </c>
      <c r="C34" s="17" t="s">
        <v>5</v>
      </c>
      <c r="D34" s="59"/>
      <c r="E34" s="60"/>
      <c r="F34" s="60"/>
      <c r="G34" s="57"/>
      <c r="H34" s="58"/>
      <c r="I34" s="83">
        <v>15</v>
      </c>
      <c r="J34" s="56"/>
      <c r="K34" s="56"/>
      <c r="L34" s="57"/>
      <c r="M34" s="62"/>
      <c r="N34" s="63"/>
      <c r="O34" s="79"/>
      <c r="P34" s="87">
        <f t="shared" si="0"/>
        <v>15</v>
      </c>
      <c r="Q34" s="77">
        <v>18</v>
      </c>
    </row>
    <row r="35" spans="1:17" x14ac:dyDescent="0.25">
      <c r="A35" s="63">
        <v>24</v>
      </c>
      <c r="B35" s="154" t="s">
        <v>79</v>
      </c>
      <c r="C35" s="17" t="s">
        <v>5</v>
      </c>
      <c r="D35" s="55">
        <v>6</v>
      </c>
      <c r="E35" s="56"/>
      <c r="F35" s="56"/>
      <c r="G35" s="57"/>
      <c r="H35" s="58"/>
      <c r="I35" s="83">
        <v>2</v>
      </c>
      <c r="J35" s="56"/>
      <c r="K35" s="56"/>
      <c r="L35" s="57"/>
      <c r="M35" s="62"/>
      <c r="N35" s="63"/>
      <c r="O35" s="79"/>
      <c r="P35" s="87">
        <f t="shared" si="0"/>
        <v>8</v>
      </c>
      <c r="Q35" s="77">
        <v>19</v>
      </c>
    </row>
    <row r="36" spans="1:17" x14ac:dyDescent="0.25">
      <c r="A36" s="63">
        <v>25</v>
      </c>
      <c r="B36" s="154" t="s">
        <v>81</v>
      </c>
      <c r="C36" s="17" t="s">
        <v>5</v>
      </c>
      <c r="D36" s="55"/>
      <c r="E36" s="56"/>
      <c r="F36" s="56"/>
      <c r="G36" s="57"/>
      <c r="H36" s="58"/>
      <c r="I36" s="83">
        <v>3</v>
      </c>
      <c r="J36" s="56">
        <v>1</v>
      </c>
      <c r="K36" s="56"/>
      <c r="L36" s="57"/>
      <c r="M36" s="62"/>
      <c r="N36" s="63"/>
      <c r="O36" s="79"/>
      <c r="P36" s="87">
        <f t="shared" si="0"/>
        <v>4</v>
      </c>
      <c r="Q36" s="77">
        <v>20</v>
      </c>
    </row>
    <row r="37" spans="1:17" x14ac:dyDescent="0.25">
      <c r="A37" s="63">
        <v>26</v>
      </c>
      <c r="B37" s="154" t="s">
        <v>37</v>
      </c>
      <c r="C37" s="17" t="s">
        <v>5</v>
      </c>
      <c r="D37" s="59"/>
      <c r="E37" s="60"/>
      <c r="F37" s="60"/>
      <c r="G37" s="57"/>
      <c r="H37" s="58"/>
      <c r="I37" s="83"/>
      <c r="J37" s="56"/>
      <c r="K37" s="56"/>
      <c r="L37" s="57"/>
      <c r="M37" s="62"/>
      <c r="N37" s="63"/>
      <c r="O37" s="79"/>
      <c r="P37" s="87">
        <f t="shared" si="0"/>
        <v>0</v>
      </c>
      <c r="Q37" s="77"/>
    </row>
    <row r="39" spans="1:17" x14ac:dyDescent="0.25">
      <c r="B39" t="s">
        <v>111</v>
      </c>
      <c r="C39" s="179" t="s">
        <v>112</v>
      </c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</row>
    <row r="40" spans="1:17" x14ac:dyDescent="0.25">
      <c r="C40" s="115"/>
      <c r="D40" s="115"/>
      <c r="E40" s="115"/>
      <c r="F40" s="115"/>
      <c r="G40" s="115"/>
      <c r="H40" s="115"/>
      <c r="I40" s="115"/>
      <c r="J40" s="115"/>
      <c r="K40" s="115"/>
      <c r="L40" s="114"/>
      <c r="M40" s="114"/>
      <c r="N40" s="114"/>
      <c r="O40" s="114"/>
      <c r="P40" s="114"/>
    </row>
    <row r="41" spans="1:17" x14ac:dyDescent="0.25">
      <c r="B41" t="s">
        <v>113</v>
      </c>
      <c r="C41" s="179" t="s">
        <v>114</v>
      </c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</row>
  </sheetData>
  <autoFilter ref="A11:Q11">
    <sortState ref="A12:R81">
      <sortCondition descending="1" ref="P11"/>
    </sortState>
  </autoFilter>
  <mergeCells count="17">
    <mergeCell ref="C39:P39"/>
    <mergeCell ref="C41:P41"/>
    <mergeCell ref="P9:P10"/>
    <mergeCell ref="Q9:Q10"/>
    <mergeCell ref="A6:Q6"/>
    <mergeCell ref="A8:Q8"/>
    <mergeCell ref="A9:A10"/>
    <mergeCell ref="B9:B10"/>
    <mergeCell ref="C9:C10"/>
    <mergeCell ref="D9:H10"/>
    <mergeCell ref="I9:M10"/>
    <mergeCell ref="N9:O10"/>
    <mergeCell ref="A1:Q1"/>
    <mergeCell ref="A2:Q2"/>
    <mergeCell ref="A3:Q3"/>
    <mergeCell ref="A4:Q4"/>
    <mergeCell ref="A5:Q5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4" workbookViewId="0">
      <selection activeCell="O32" sqref="O32"/>
    </sheetView>
  </sheetViews>
  <sheetFormatPr defaultRowHeight="15" x14ac:dyDescent="0.25"/>
  <cols>
    <col min="1" max="1" width="9.140625" style="139"/>
    <col min="2" max="2" width="87.42578125" customWidth="1"/>
    <col min="3" max="3" width="6.85546875" style="51" customWidth="1"/>
    <col min="4" max="5" width="5" style="51" customWidth="1"/>
    <col min="6" max="8" width="4.7109375" style="51" customWidth="1"/>
    <col min="9" max="10" width="5.42578125" style="51" customWidth="1"/>
    <col min="11" max="11" width="5.28515625" style="51" customWidth="1"/>
    <col min="12" max="12" width="5.140625" style="50" customWidth="1"/>
    <col min="13" max="13" width="5.5703125" style="50" customWidth="1"/>
    <col min="14" max="14" width="6" style="50" customWidth="1"/>
    <col min="15" max="15" width="6.28515625" style="50" customWidth="1"/>
    <col min="16" max="17" width="9.140625" style="50"/>
  </cols>
  <sheetData>
    <row r="1" spans="1:17" x14ac:dyDescent="0.25">
      <c r="A1" s="179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7" ht="19.5" customHeight="1" x14ac:dyDescent="0.25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</row>
    <row r="3" spans="1:17" ht="17.25" customHeight="1" x14ac:dyDescent="0.25">
      <c r="A3" s="180" t="s">
        <v>116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</row>
    <row r="4" spans="1:17" ht="27" customHeight="1" x14ac:dyDescent="0.25">
      <c r="A4" s="178" t="s">
        <v>115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17" ht="27" customHeight="1" x14ac:dyDescent="0.25">
      <c r="A5" s="178" t="s">
        <v>65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</row>
    <row r="6" spans="1:17" ht="17.25" customHeight="1" x14ac:dyDescent="0.25">
      <c r="A6" s="178" t="s">
        <v>73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</row>
    <row r="7" spans="1:17" ht="15.75" thickBot="1" x14ac:dyDescent="0.3">
      <c r="A7" s="181" t="s">
        <v>108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17" x14ac:dyDescent="0.25">
      <c r="A8" s="182" t="s">
        <v>64</v>
      </c>
      <c r="B8" s="184" t="s">
        <v>23</v>
      </c>
      <c r="C8" s="202"/>
      <c r="D8" s="198" t="s">
        <v>18</v>
      </c>
      <c r="E8" s="204"/>
      <c r="F8" s="204"/>
      <c r="G8" s="204"/>
      <c r="H8" s="204"/>
      <c r="I8" s="204" t="s">
        <v>19</v>
      </c>
      <c r="J8" s="204"/>
      <c r="K8" s="204"/>
      <c r="L8" s="204"/>
      <c r="M8" s="199"/>
      <c r="N8" s="198" t="s">
        <v>20</v>
      </c>
      <c r="O8" s="199"/>
      <c r="P8" s="184" t="s">
        <v>21</v>
      </c>
      <c r="Q8" s="190" t="s">
        <v>22</v>
      </c>
    </row>
    <row r="9" spans="1:17" ht="15.75" thickBot="1" x14ac:dyDescent="0.3">
      <c r="A9" s="183"/>
      <c r="B9" s="185"/>
      <c r="C9" s="203"/>
      <c r="D9" s="200"/>
      <c r="E9" s="205"/>
      <c r="F9" s="205"/>
      <c r="G9" s="205"/>
      <c r="H9" s="205"/>
      <c r="I9" s="205"/>
      <c r="J9" s="205"/>
      <c r="K9" s="205"/>
      <c r="L9" s="205"/>
      <c r="M9" s="201"/>
      <c r="N9" s="200"/>
      <c r="O9" s="201"/>
      <c r="P9" s="185"/>
      <c r="Q9" s="191"/>
    </row>
    <row r="10" spans="1:17" ht="15.75" thickBot="1" x14ac:dyDescent="0.3">
      <c r="A10" s="104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106"/>
      <c r="N10" s="106"/>
      <c r="O10" s="106"/>
      <c r="P10" s="105"/>
      <c r="Q10" s="107"/>
    </row>
    <row r="11" spans="1:17" x14ac:dyDescent="0.25">
      <c r="A11" s="140">
        <v>1</v>
      </c>
      <c r="B11" s="68" t="s">
        <v>46</v>
      </c>
      <c r="C11" s="81" t="s">
        <v>5</v>
      </c>
      <c r="D11" s="52">
        <v>56</v>
      </c>
      <c r="E11" s="53">
        <v>53</v>
      </c>
      <c r="F11" s="53">
        <v>51</v>
      </c>
      <c r="G11" s="53">
        <v>46</v>
      </c>
      <c r="H11" s="122">
        <v>21</v>
      </c>
      <c r="I11" s="82">
        <v>56</v>
      </c>
      <c r="J11" s="53">
        <v>52</v>
      </c>
      <c r="K11" s="53">
        <v>46</v>
      </c>
      <c r="L11" s="53">
        <v>44</v>
      </c>
      <c r="M11" s="54">
        <v>43</v>
      </c>
      <c r="N11" s="140">
        <v>100</v>
      </c>
      <c r="O11" s="78"/>
      <c r="P11" s="142">
        <f t="shared" ref="P11:P34" si="0">SUM(D11:O11)</f>
        <v>568</v>
      </c>
      <c r="Q11" s="88">
        <v>1</v>
      </c>
    </row>
    <row r="12" spans="1:17" x14ac:dyDescent="0.25">
      <c r="A12" s="63">
        <v>2</v>
      </c>
      <c r="B12" s="4" t="s">
        <v>39</v>
      </c>
      <c r="C12" s="17" t="s">
        <v>5</v>
      </c>
      <c r="D12" s="59">
        <v>60</v>
      </c>
      <c r="E12" s="60">
        <v>57</v>
      </c>
      <c r="F12" s="60">
        <v>47</v>
      </c>
      <c r="G12" s="60">
        <v>20</v>
      </c>
      <c r="H12" s="118">
        <v>17</v>
      </c>
      <c r="I12" s="83">
        <v>53</v>
      </c>
      <c r="J12" s="56">
        <v>38</v>
      </c>
      <c r="K12" s="56">
        <v>23</v>
      </c>
      <c r="L12" s="57">
        <v>14</v>
      </c>
      <c r="M12" s="62"/>
      <c r="N12" s="63">
        <v>84</v>
      </c>
      <c r="O12" s="79"/>
      <c r="P12" s="87">
        <f t="shared" si="0"/>
        <v>413</v>
      </c>
      <c r="Q12" s="77">
        <v>2</v>
      </c>
    </row>
    <row r="13" spans="1:17" x14ac:dyDescent="0.25">
      <c r="A13" s="63">
        <v>3</v>
      </c>
      <c r="B13" s="4" t="s">
        <v>109</v>
      </c>
      <c r="C13" s="17" t="s">
        <v>5</v>
      </c>
      <c r="D13" s="59">
        <v>59</v>
      </c>
      <c r="E13" s="60">
        <v>34</v>
      </c>
      <c r="F13" s="60">
        <v>31</v>
      </c>
      <c r="G13" s="60">
        <v>22</v>
      </c>
      <c r="H13" s="118"/>
      <c r="I13" s="83">
        <v>58</v>
      </c>
      <c r="J13" s="56">
        <v>57</v>
      </c>
      <c r="K13" s="56">
        <v>28</v>
      </c>
      <c r="L13" s="57">
        <v>25</v>
      </c>
      <c r="M13" s="62"/>
      <c r="N13" s="63">
        <v>60</v>
      </c>
      <c r="O13" s="79"/>
      <c r="P13" s="87">
        <f t="shared" si="0"/>
        <v>374</v>
      </c>
      <c r="Q13" s="77">
        <v>3</v>
      </c>
    </row>
    <row r="14" spans="1:17" x14ac:dyDescent="0.25">
      <c r="A14" s="63">
        <v>4</v>
      </c>
      <c r="B14" s="4" t="s">
        <v>101</v>
      </c>
      <c r="C14" s="18" t="s">
        <v>5</v>
      </c>
      <c r="D14" s="55">
        <v>55</v>
      </c>
      <c r="E14" s="56">
        <v>52</v>
      </c>
      <c r="F14" s="56">
        <v>29</v>
      </c>
      <c r="G14" s="56">
        <v>10</v>
      </c>
      <c r="H14" s="119">
        <v>7</v>
      </c>
      <c r="I14" s="84">
        <v>59</v>
      </c>
      <c r="J14" s="60">
        <v>51</v>
      </c>
      <c r="K14" s="60">
        <v>33</v>
      </c>
      <c r="L14" s="57">
        <v>17</v>
      </c>
      <c r="M14" s="62">
        <v>15</v>
      </c>
      <c r="N14" s="63"/>
      <c r="O14" s="79"/>
      <c r="P14" s="87">
        <f t="shared" si="0"/>
        <v>328</v>
      </c>
      <c r="Q14" s="77">
        <v>4</v>
      </c>
    </row>
    <row r="15" spans="1:17" x14ac:dyDescent="0.25">
      <c r="A15" s="63">
        <v>5</v>
      </c>
      <c r="B15" s="4" t="s">
        <v>43</v>
      </c>
      <c r="C15" s="17" t="s">
        <v>5</v>
      </c>
      <c r="D15" s="59">
        <v>49</v>
      </c>
      <c r="E15" s="60">
        <v>40</v>
      </c>
      <c r="F15" s="60">
        <v>35</v>
      </c>
      <c r="G15" s="60">
        <v>26</v>
      </c>
      <c r="H15" s="118"/>
      <c r="I15" s="83">
        <v>50</v>
      </c>
      <c r="J15" s="56">
        <v>49</v>
      </c>
      <c r="K15" s="56">
        <v>29</v>
      </c>
      <c r="L15" s="57"/>
      <c r="M15" s="62"/>
      <c r="N15" s="63">
        <v>28</v>
      </c>
      <c r="O15" s="79"/>
      <c r="P15" s="87">
        <f t="shared" si="0"/>
        <v>306</v>
      </c>
      <c r="Q15" s="77">
        <v>5</v>
      </c>
    </row>
    <row r="16" spans="1:17" x14ac:dyDescent="0.25">
      <c r="A16" s="63">
        <v>6</v>
      </c>
      <c r="B16" s="144" t="s">
        <v>104</v>
      </c>
      <c r="C16" s="17" t="s">
        <v>5</v>
      </c>
      <c r="D16" s="55">
        <v>36</v>
      </c>
      <c r="E16" s="56">
        <v>30</v>
      </c>
      <c r="F16" s="56">
        <v>12</v>
      </c>
      <c r="G16" s="56">
        <v>8</v>
      </c>
      <c r="H16" s="119"/>
      <c r="I16" s="83">
        <v>54</v>
      </c>
      <c r="J16" s="56">
        <v>45</v>
      </c>
      <c r="K16" s="56">
        <v>19</v>
      </c>
      <c r="L16" s="57"/>
      <c r="M16" s="62"/>
      <c r="N16" s="63">
        <v>76</v>
      </c>
      <c r="O16" s="79"/>
      <c r="P16" s="87">
        <f t="shared" si="0"/>
        <v>280</v>
      </c>
      <c r="Q16" s="77">
        <v>6</v>
      </c>
    </row>
    <row r="17" spans="1:17" x14ac:dyDescent="0.25">
      <c r="A17" s="63">
        <v>7</v>
      </c>
      <c r="B17" s="144" t="s">
        <v>77</v>
      </c>
      <c r="C17" s="17" t="s">
        <v>5</v>
      </c>
      <c r="D17" s="55">
        <v>23</v>
      </c>
      <c r="E17" s="56">
        <v>13</v>
      </c>
      <c r="F17" s="56"/>
      <c r="G17" s="56"/>
      <c r="H17" s="119"/>
      <c r="I17" s="83">
        <v>60</v>
      </c>
      <c r="J17" s="56">
        <v>47</v>
      </c>
      <c r="K17" s="56">
        <v>31</v>
      </c>
      <c r="L17" s="57"/>
      <c r="M17" s="62"/>
      <c r="N17" s="63">
        <v>92</v>
      </c>
      <c r="O17" s="79"/>
      <c r="P17" s="87">
        <f t="shared" si="0"/>
        <v>266</v>
      </c>
      <c r="Q17" s="77">
        <v>7</v>
      </c>
    </row>
    <row r="18" spans="1:17" x14ac:dyDescent="0.25">
      <c r="A18" s="63">
        <v>8</v>
      </c>
      <c r="B18" s="144" t="s">
        <v>4</v>
      </c>
      <c r="C18" s="17" t="s">
        <v>5</v>
      </c>
      <c r="D18" s="55">
        <v>54</v>
      </c>
      <c r="E18" s="56">
        <v>28</v>
      </c>
      <c r="F18" s="56">
        <v>26</v>
      </c>
      <c r="G18" s="56"/>
      <c r="H18" s="119"/>
      <c r="I18" s="83">
        <v>34</v>
      </c>
      <c r="J18" s="56">
        <v>27</v>
      </c>
      <c r="K18" s="56">
        <v>21</v>
      </c>
      <c r="L18" s="57">
        <v>13</v>
      </c>
      <c r="M18" s="62"/>
      <c r="N18" s="63">
        <v>52</v>
      </c>
      <c r="O18" s="79"/>
      <c r="P18" s="87">
        <f t="shared" si="0"/>
        <v>255</v>
      </c>
      <c r="Q18" s="77">
        <v>8</v>
      </c>
    </row>
    <row r="19" spans="1:17" x14ac:dyDescent="0.25">
      <c r="A19" s="63">
        <v>9</v>
      </c>
      <c r="B19" s="144" t="s">
        <v>110</v>
      </c>
      <c r="C19" s="17" t="s">
        <v>5</v>
      </c>
      <c r="D19" s="55">
        <v>16</v>
      </c>
      <c r="E19" s="56">
        <v>9</v>
      </c>
      <c r="F19" s="56"/>
      <c r="G19" s="56"/>
      <c r="H19" s="119"/>
      <c r="I19" s="83">
        <v>55</v>
      </c>
      <c r="J19" s="56">
        <v>36</v>
      </c>
      <c r="K19" s="56">
        <v>18</v>
      </c>
      <c r="L19" s="56">
        <v>16</v>
      </c>
      <c r="M19" s="62">
        <v>11</v>
      </c>
      <c r="N19" s="63">
        <v>68</v>
      </c>
      <c r="O19" s="79"/>
      <c r="P19" s="87">
        <f t="shared" si="0"/>
        <v>229</v>
      </c>
      <c r="Q19" s="77">
        <v>9</v>
      </c>
    </row>
    <row r="20" spans="1:17" x14ac:dyDescent="0.25">
      <c r="A20" s="63">
        <v>10</v>
      </c>
      <c r="B20" s="144" t="s">
        <v>60</v>
      </c>
      <c r="C20" s="17" t="s">
        <v>5</v>
      </c>
      <c r="D20" s="55">
        <v>32</v>
      </c>
      <c r="E20" s="56">
        <v>18</v>
      </c>
      <c r="F20" s="56">
        <v>6</v>
      </c>
      <c r="G20" s="56"/>
      <c r="H20" s="119"/>
      <c r="I20" s="83">
        <v>40</v>
      </c>
      <c r="J20" s="56">
        <v>35</v>
      </c>
      <c r="K20" s="56">
        <v>26</v>
      </c>
      <c r="L20" s="56">
        <v>10</v>
      </c>
      <c r="M20" s="62">
        <v>7</v>
      </c>
      <c r="N20" s="63">
        <v>44</v>
      </c>
      <c r="O20" s="79"/>
      <c r="P20" s="87">
        <f t="shared" si="0"/>
        <v>218</v>
      </c>
      <c r="Q20" s="77">
        <v>10</v>
      </c>
    </row>
    <row r="21" spans="1:17" x14ac:dyDescent="0.25">
      <c r="A21" s="63">
        <v>11</v>
      </c>
      <c r="B21" s="144" t="s">
        <v>103</v>
      </c>
      <c r="C21" s="17" t="s">
        <v>5</v>
      </c>
      <c r="D21" s="55">
        <v>45</v>
      </c>
      <c r="E21" s="56">
        <v>41</v>
      </c>
      <c r="F21" s="56">
        <v>39</v>
      </c>
      <c r="G21" s="56">
        <v>33</v>
      </c>
      <c r="H21" s="119"/>
      <c r="I21" s="83">
        <v>32</v>
      </c>
      <c r="J21" s="56">
        <v>6</v>
      </c>
      <c r="K21" s="56"/>
      <c r="L21" s="57"/>
      <c r="M21" s="62"/>
      <c r="N21" s="63">
        <v>20</v>
      </c>
      <c r="O21" s="79"/>
      <c r="P21" s="87">
        <f t="shared" si="0"/>
        <v>216</v>
      </c>
      <c r="Q21" s="77">
        <v>11</v>
      </c>
    </row>
    <row r="22" spans="1:17" x14ac:dyDescent="0.25">
      <c r="A22" s="63">
        <v>12</v>
      </c>
      <c r="B22" s="144" t="s">
        <v>49</v>
      </c>
      <c r="C22" s="18" t="s">
        <v>6</v>
      </c>
      <c r="D22" s="55">
        <v>58</v>
      </c>
      <c r="E22" s="56">
        <v>48</v>
      </c>
      <c r="F22" s="56"/>
      <c r="G22" s="56"/>
      <c r="H22" s="119"/>
      <c r="I22" s="84">
        <v>48</v>
      </c>
      <c r="J22" s="60">
        <v>22</v>
      </c>
      <c r="K22" s="60"/>
      <c r="L22" s="57"/>
      <c r="M22" s="57"/>
      <c r="N22" s="63"/>
      <c r="O22" s="79"/>
      <c r="P22" s="87">
        <f t="shared" si="0"/>
        <v>176</v>
      </c>
      <c r="Q22" s="77">
        <v>12</v>
      </c>
    </row>
    <row r="23" spans="1:17" x14ac:dyDescent="0.25">
      <c r="A23" s="63">
        <v>13</v>
      </c>
      <c r="B23" s="144" t="s">
        <v>42</v>
      </c>
      <c r="C23" s="17" t="s">
        <v>5</v>
      </c>
      <c r="D23" s="59">
        <v>44</v>
      </c>
      <c r="E23" s="60">
        <v>43</v>
      </c>
      <c r="F23" s="60">
        <v>19</v>
      </c>
      <c r="G23" s="60"/>
      <c r="H23" s="118"/>
      <c r="I23" s="83">
        <v>41</v>
      </c>
      <c r="J23" s="56">
        <v>24</v>
      </c>
      <c r="K23" s="56">
        <v>3</v>
      </c>
      <c r="L23" s="57"/>
      <c r="M23" s="62"/>
      <c r="N23" s="63"/>
      <c r="O23" s="79"/>
      <c r="P23" s="87">
        <f t="shared" si="0"/>
        <v>174</v>
      </c>
      <c r="Q23" s="77">
        <v>13</v>
      </c>
    </row>
    <row r="24" spans="1:17" x14ac:dyDescent="0.25">
      <c r="A24" s="63">
        <v>14</v>
      </c>
      <c r="B24" s="144" t="s">
        <v>102</v>
      </c>
      <c r="C24" s="18" t="s">
        <v>5</v>
      </c>
      <c r="D24" s="55">
        <v>50</v>
      </c>
      <c r="E24" s="56">
        <v>1</v>
      </c>
      <c r="F24" s="56"/>
      <c r="G24" s="56"/>
      <c r="H24" s="119"/>
      <c r="I24" s="84">
        <v>39</v>
      </c>
      <c r="J24" s="60">
        <v>20</v>
      </c>
      <c r="K24" s="60">
        <v>2</v>
      </c>
      <c r="L24" s="57"/>
      <c r="M24" s="62"/>
      <c r="N24" s="63">
        <v>12</v>
      </c>
      <c r="O24" s="79"/>
      <c r="P24" s="87">
        <f t="shared" si="0"/>
        <v>124</v>
      </c>
      <c r="Q24" s="77">
        <v>14</v>
      </c>
    </row>
    <row r="25" spans="1:17" x14ac:dyDescent="0.25">
      <c r="A25" s="63">
        <v>15</v>
      </c>
      <c r="B25" s="144" t="s">
        <v>7</v>
      </c>
      <c r="C25" s="17" t="s">
        <v>5</v>
      </c>
      <c r="D25" s="55">
        <v>38</v>
      </c>
      <c r="E25" s="56">
        <v>24</v>
      </c>
      <c r="F25" s="56">
        <v>5</v>
      </c>
      <c r="G25" s="56">
        <v>3</v>
      </c>
      <c r="H25" s="119"/>
      <c r="I25" s="83"/>
      <c r="J25" s="56"/>
      <c r="K25" s="56"/>
      <c r="L25" s="57"/>
      <c r="M25" s="62"/>
      <c r="N25" s="63">
        <v>36</v>
      </c>
      <c r="O25" s="79"/>
      <c r="P25" s="87">
        <f t="shared" si="0"/>
        <v>106</v>
      </c>
      <c r="Q25" s="77">
        <v>15</v>
      </c>
    </row>
    <row r="26" spans="1:17" x14ac:dyDescent="0.25">
      <c r="A26" s="63">
        <v>16</v>
      </c>
      <c r="B26" s="144" t="s">
        <v>62</v>
      </c>
      <c r="C26" s="17" t="s">
        <v>5</v>
      </c>
      <c r="D26" s="55">
        <v>42</v>
      </c>
      <c r="E26" s="56"/>
      <c r="F26" s="56"/>
      <c r="G26" s="56"/>
      <c r="H26" s="119"/>
      <c r="I26" s="83">
        <v>38</v>
      </c>
      <c r="J26" s="56"/>
      <c r="K26" s="56"/>
      <c r="L26" s="57"/>
      <c r="M26" s="62"/>
      <c r="N26" s="63"/>
      <c r="O26" s="79"/>
      <c r="P26" s="87">
        <f t="shared" si="0"/>
        <v>80</v>
      </c>
      <c r="Q26" s="77">
        <v>16</v>
      </c>
    </row>
    <row r="27" spans="1:17" x14ac:dyDescent="0.25">
      <c r="A27" s="63">
        <v>17</v>
      </c>
      <c r="B27" s="155" t="s">
        <v>45</v>
      </c>
      <c r="C27" s="17" t="s">
        <v>5</v>
      </c>
      <c r="D27" s="55">
        <v>37</v>
      </c>
      <c r="E27" s="56"/>
      <c r="F27" s="56"/>
      <c r="G27" s="56"/>
      <c r="H27" s="119"/>
      <c r="I27" s="83">
        <v>42</v>
      </c>
      <c r="J27" s="56"/>
      <c r="K27" s="56"/>
      <c r="L27" s="57"/>
      <c r="M27" s="62"/>
      <c r="N27" s="63"/>
      <c r="O27" s="79"/>
      <c r="P27" s="87">
        <f t="shared" si="0"/>
        <v>79</v>
      </c>
      <c r="Q27" s="77">
        <v>17</v>
      </c>
    </row>
    <row r="28" spans="1:17" x14ac:dyDescent="0.25">
      <c r="A28" s="63">
        <v>18</v>
      </c>
      <c r="B28" s="144" t="s">
        <v>97</v>
      </c>
      <c r="C28" s="17" t="s">
        <v>6</v>
      </c>
      <c r="D28" s="55">
        <v>27</v>
      </c>
      <c r="E28" s="56">
        <v>14</v>
      </c>
      <c r="F28" s="56"/>
      <c r="G28" s="56"/>
      <c r="H28" s="119"/>
      <c r="I28" s="83">
        <v>5</v>
      </c>
      <c r="J28" s="56"/>
      <c r="K28" s="56"/>
      <c r="L28" s="57"/>
      <c r="M28" s="57"/>
      <c r="N28" s="63"/>
      <c r="O28" s="79"/>
      <c r="P28" s="87">
        <f t="shared" si="0"/>
        <v>46</v>
      </c>
      <c r="Q28" s="77">
        <v>18</v>
      </c>
    </row>
    <row r="29" spans="1:17" x14ac:dyDescent="0.25">
      <c r="A29" s="63">
        <v>19</v>
      </c>
      <c r="B29" s="144" t="s">
        <v>32</v>
      </c>
      <c r="C29" s="18" t="s">
        <v>5</v>
      </c>
      <c r="D29" s="59">
        <v>15</v>
      </c>
      <c r="E29" s="60"/>
      <c r="F29" s="60"/>
      <c r="G29" s="60"/>
      <c r="H29" s="118"/>
      <c r="I29" s="84">
        <v>30</v>
      </c>
      <c r="J29" s="60">
        <v>1</v>
      </c>
      <c r="K29" s="60"/>
      <c r="L29" s="57"/>
      <c r="M29" s="62"/>
      <c r="N29" s="63"/>
      <c r="O29" s="79"/>
      <c r="P29" s="87">
        <f t="shared" si="0"/>
        <v>46</v>
      </c>
      <c r="Q29" s="77">
        <v>18</v>
      </c>
    </row>
    <row r="30" spans="1:17" x14ac:dyDescent="0.25">
      <c r="A30" s="63">
        <v>20</v>
      </c>
      <c r="B30" s="144" t="s">
        <v>70</v>
      </c>
      <c r="C30" s="17" t="s">
        <v>5</v>
      </c>
      <c r="D30" s="55"/>
      <c r="E30" s="56"/>
      <c r="F30" s="56"/>
      <c r="G30" s="56"/>
      <c r="H30" s="119"/>
      <c r="I30" s="83">
        <v>12</v>
      </c>
      <c r="J30" s="56">
        <v>8</v>
      </c>
      <c r="K30" s="56"/>
      <c r="L30" s="57"/>
      <c r="M30" s="62"/>
      <c r="N30" s="63"/>
      <c r="O30" s="79"/>
      <c r="P30" s="87">
        <f t="shared" si="0"/>
        <v>20</v>
      </c>
      <c r="Q30" s="77">
        <v>20</v>
      </c>
    </row>
    <row r="31" spans="1:17" x14ac:dyDescent="0.25">
      <c r="A31" s="63">
        <v>21</v>
      </c>
      <c r="B31" s="144" t="s">
        <v>41</v>
      </c>
      <c r="C31" s="17" t="s">
        <v>5</v>
      </c>
      <c r="D31" s="59">
        <v>11</v>
      </c>
      <c r="E31" s="60"/>
      <c r="F31" s="60"/>
      <c r="G31" s="60"/>
      <c r="H31" s="118"/>
      <c r="I31" s="83"/>
      <c r="J31" s="56"/>
      <c r="K31" s="56"/>
      <c r="L31" s="57"/>
      <c r="M31" s="62"/>
      <c r="N31" s="63"/>
      <c r="O31" s="79"/>
      <c r="P31" s="87">
        <f t="shared" si="0"/>
        <v>11</v>
      </c>
      <c r="Q31" s="77">
        <v>21</v>
      </c>
    </row>
    <row r="32" spans="1:17" x14ac:dyDescent="0.25">
      <c r="A32" s="63">
        <v>22</v>
      </c>
      <c r="B32" s="4" t="s">
        <v>84</v>
      </c>
      <c r="C32" s="17" t="s">
        <v>5</v>
      </c>
      <c r="D32" s="55"/>
      <c r="E32" s="56"/>
      <c r="F32" s="56"/>
      <c r="G32" s="56"/>
      <c r="H32" s="119"/>
      <c r="I32" s="83">
        <v>9</v>
      </c>
      <c r="J32" s="56"/>
      <c r="K32" s="56"/>
      <c r="L32" s="57"/>
      <c r="M32" s="62"/>
      <c r="N32" s="63"/>
      <c r="O32" s="79"/>
      <c r="P32" s="87">
        <f t="shared" si="0"/>
        <v>9</v>
      </c>
      <c r="Q32" s="77">
        <v>22</v>
      </c>
    </row>
    <row r="33" spans="1:17" x14ac:dyDescent="0.25">
      <c r="A33" s="63">
        <v>23</v>
      </c>
      <c r="B33" s="6" t="s">
        <v>25</v>
      </c>
      <c r="C33" s="17" t="s">
        <v>5</v>
      </c>
      <c r="D33" s="59">
        <v>4</v>
      </c>
      <c r="E33" s="60"/>
      <c r="F33" s="60"/>
      <c r="G33" s="60"/>
      <c r="H33" s="118"/>
      <c r="I33" s="83">
        <v>4</v>
      </c>
      <c r="J33" s="56"/>
      <c r="K33" s="56"/>
      <c r="L33" s="57"/>
      <c r="M33" s="62"/>
      <c r="N33" s="63"/>
      <c r="O33" s="79"/>
      <c r="P33" s="87">
        <f t="shared" si="0"/>
        <v>8</v>
      </c>
      <c r="Q33" s="77">
        <v>23</v>
      </c>
    </row>
    <row r="34" spans="1:17" ht="15.75" thickBot="1" x14ac:dyDescent="0.3">
      <c r="A34" s="141">
        <v>24</v>
      </c>
      <c r="B34" s="156" t="s">
        <v>37</v>
      </c>
      <c r="C34" s="157" t="s">
        <v>5</v>
      </c>
      <c r="D34" s="158"/>
      <c r="E34" s="159"/>
      <c r="F34" s="159"/>
      <c r="G34" s="159"/>
      <c r="H34" s="160"/>
      <c r="I34" s="161"/>
      <c r="J34" s="159"/>
      <c r="K34" s="159"/>
      <c r="L34" s="66"/>
      <c r="M34" s="86"/>
      <c r="N34" s="141"/>
      <c r="O34" s="80"/>
      <c r="P34" s="143">
        <f t="shared" si="0"/>
        <v>0</v>
      </c>
      <c r="Q34" s="89"/>
    </row>
    <row r="36" spans="1:17" x14ac:dyDescent="0.25">
      <c r="B36" t="s">
        <v>111</v>
      </c>
      <c r="C36" s="179" t="s">
        <v>112</v>
      </c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</row>
    <row r="37" spans="1:17" x14ac:dyDescent="0.25">
      <c r="C37" s="115"/>
      <c r="D37" s="115"/>
      <c r="E37" s="115"/>
      <c r="F37" s="115"/>
      <c r="G37" s="115"/>
      <c r="H37" s="115"/>
      <c r="I37" s="115"/>
      <c r="J37" s="115"/>
      <c r="K37" s="115"/>
      <c r="L37" s="114"/>
      <c r="M37" s="114"/>
      <c r="N37" s="114"/>
      <c r="O37" s="114"/>
      <c r="P37" s="114"/>
    </row>
    <row r="38" spans="1:17" x14ac:dyDescent="0.25">
      <c r="B38" t="s">
        <v>113</v>
      </c>
      <c r="C38" s="179" t="s">
        <v>114</v>
      </c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</row>
  </sheetData>
  <autoFilter ref="A10:Q10">
    <sortState ref="A11:Q82">
      <sortCondition descending="1" ref="P10"/>
    </sortState>
  </autoFilter>
  <mergeCells count="17">
    <mergeCell ref="A1:Q1"/>
    <mergeCell ref="A2:Q2"/>
    <mergeCell ref="A3:Q3"/>
    <mergeCell ref="A4:Q4"/>
    <mergeCell ref="A5:Q5"/>
    <mergeCell ref="I8:M9"/>
    <mergeCell ref="N8:O9"/>
    <mergeCell ref="C36:P36"/>
    <mergeCell ref="C38:P38"/>
    <mergeCell ref="A6:Q6"/>
    <mergeCell ref="A7:Q7"/>
    <mergeCell ref="A8:A9"/>
    <mergeCell ref="B8:B9"/>
    <mergeCell ref="P8:P9"/>
    <mergeCell ref="Q8:Q9"/>
    <mergeCell ref="C8:C9"/>
    <mergeCell ref="D8:H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A8" workbookViewId="0">
      <selection activeCell="B17" sqref="B17"/>
    </sheetView>
  </sheetViews>
  <sheetFormatPr defaultRowHeight="15" x14ac:dyDescent="0.25"/>
  <cols>
    <col min="1" max="1" width="9.140625" style="128"/>
    <col min="2" max="2" width="87.42578125" customWidth="1"/>
    <col min="3" max="3" width="6.85546875" style="51" customWidth="1"/>
    <col min="4" max="5" width="5" style="51" customWidth="1"/>
    <col min="6" max="8" width="4.7109375" style="51" customWidth="1"/>
    <col min="9" max="10" width="5.42578125" style="51" customWidth="1"/>
    <col min="11" max="11" width="5.28515625" style="51" customWidth="1"/>
    <col min="12" max="12" width="5.140625" style="50" customWidth="1"/>
    <col min="13" max="13" width="5.5703125" style="50" customWidth="1"/>
    <col min="14" max="14" width="6" style="50" customWidth="1"/>
    <col min="15" max="15" width="6.28515625" style="50" customWidth="1"/>
    <col min="16" max="17" width="9.140625" style="50"/>
  </cols>
  <sheetData>
    <row r="1" spans="1:17" x14ac:dyDescent="0.25">
      <c r="A1" s="179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7" ht="19.5" customHeight="1" x14ac:dyDescent="0.25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</row>
    <row r="3" spans="1:17" ht="17.25" customHeight="1" x14ac:dyDescent="0.25">
      <c r="A3" s="180" t="s">
        <v>116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</row>
    <row r="4" spans="1:17" ht="27" customHeight="1" x14ac:dyDescent="0.25">
      <c r="A4" s="178" t="s">
        <v>115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17" ht="27" customHeight="1" x14ac:dyDescent="0.25">
      <c r="A5" s="178" t="s">
        <v>65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</row>
    <row r="6" spans="1:17" ht="17.25" customHeight="1" x14ac:dyDescent="0.25">
      <c r="A6" s="178" t="s">
        <v>73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</row>
    <row r="8" spans="1:17" ht="15.75" thickBot="1" x14ac:dyDescent="0.3">
      <c r="A8" s="181" t="s">
        <v>107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17" x14ac:dyDescent="0.25">
      <c r="A9" s="182" t="s">
        <v>64</v>
      </c>
      <c r="B9" s="184" t="s">
        <v>23</v>
      </c>
      <c r="C9" s="202"/>
      <c r="D9" s="198" t="s">
        <v>18</v>
      </c>
      <c r="E9" s="204"/>
      <c r="F9" s="204"/>
      <c r="G9" s="204"/>
      <c r="H9" s="204"/>
      <c r="I9" s="204" t="s">
        <v>19</v>
      </c>
      <c r="J9" s="204"/>
      <c r="K9" s="204"/>
      <c r="L9" s="204"/>
      <c r="M9" s="199"/>
      <c r="N9" s="198" t="s">
        <v>20</v>
      </c>
      <c r="O9" s="199"/>
      <c r="P9" s="184" t="s">
        <v>21</v>
      </c>
      <c r="Q9" s="190" t="s">
        <v>22</v>
      </c>
    </row>
    <row r="10" spans="1:17" ht="15.75" thickBot="1" x14ac:dyDescent="0.3">
      <c r="A10" s="183"/>
      <c r="B10" s="185"/>
      <c r="C10" s="203"/>
      <c r="D10" s="200"/>
      <c r="E10" s="205"/>
      <c r="F10" s="205"/>
      <c r="G10" s="205"/>
      <c r="H10" s="205"/>
      <c r="I10" s="205"/>
      <c r="J10" s="205"/>
      <c r="K10" s="205"/>
      <c r="L10" s="205"/>
      <c r="M10" s="201"/>
      <c r="N10" s="200"/>
      <c r="O10" s="201"/>
      <c r="P10" s="185"/>
      <c r="Q10" s="191"/>
    </row>
    <row r="11" spans="1:17" ht="15.75" thickBot="1" x14ac:dyDescent="0.3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/>
      <c r="M11" s="12"/>
      <c r="N11" s="12"/>
      <c r="O11" s="12"/>
      <c r="P11" s="11"/>
      <c r="Q11" s="13"/>
    </row>
    <row r="12" spans="1:17" x14ac:dyDescent="0.25">
      <c r="A12" s="123">
        <v>1</v>
      </c>
      <c r="B12" s="68" t="s">
        <v>83</v>
      </c>
      <c r="C12" s="81" t="s">
        <v>5</v>
      </c>
      <c r="D12" s="52">
        <v>58</v>
      </c>
      <c r="E12" s="53">
        <v>55</v>
      </c>
      <c r="F12" s="53">
        <v>56</v>
      </c>
      <c r="G12" s="53">
        <v>52</v>
      </c>
      <c r="H12" s="116">
        <v>31</v>
      </c>
      <c r="I12" s="82">
        <v>60</v>
      </c>
      <c r="J12" s="53">
        <v>55</v>
      </c>
      <c r="K12" s="53">
        <v>50</v>
      </c>
      <c r="L12" s="53">
        <v>35</v>
      </c>
      <c r="M12" s="61">
        <v>33</v>
      </c>
      <c r="N12" s="123">
        <v>100</v>
      </c>
      <c r="O12" s="78"/>
      <c r="P12" s="125">
        <f>O12+N12+M12+L12+K12+J12+I12+H12+G12+F12+E12+D12</f>
        <v>585</v>
      </c>
      <c r="Q12" s="88">
        <v>1</v>
      </c>
    </row>
    <row r="13" spans="1:17" x14ac:dyDescent="0.25">
      <c r="A13" s="63">
        <v>2</v>
      </c>
      <c r="B13" s="4" t="s">
        <v>46</v>
      </c>
      <c r="C13" s="17" t="s">
        <v>5</v>
      </c>
      <c r="D13" s="55">
        <v>49</v>
      </c>
      <c r="E13" s="56">
        <v>47</v>
      </c>
      <c r="F13" s="56">
        <v>46</v>
      </c>
      <c r="G13" s="57">
        <v>42</v>
      </c>
      <c r="H13" s="58">
        <v>28</v>
      </c>
      <c r="I13" s="83">
        <v>54</v>
      </c>
      <c r="J13" s="56">
        <v>44</v>
      </c>
      <c r="K13" s="56">
        <v>38</v>
      </c>
      <c r="L13" s="57">
        <v>24</v>
      </c>
      <c r="M13" s="62">
        <v>14</v>
      </c>
      <c r="N13" s="63">
        <v>92</v>
      </c>
      <c r="O13" s="79"/>
      <c r="P13" s="87">
        <f t="shared" ref="P13:P30" si="0">SUM(D13:O13)</f>
        <v>478</v>
      </c>
      <c r="Q13" s="77">
        <v>2</v>
      </c>
    </row>
    <row r="14" spans="1:17" x14ac:dyDescent="0.25">
      <c r="A14" s="63">
        <v>3</v>
      </c>
      <c r="B14" s="4" t="s">
        <v>9</v>
      </c>
      <c r="C14" s="17" t="s">
        <v>5</v>
      </c>
      <c r="D14" s="55">
        <v>51</v>
      </c>
      <c r="E14" s="56">
        <v>43</v>
      </c>
      <c r="F14" s="56">
        <v>30</v>
      </c>
      <c r="G14" s="57">
        <v>25</v>
      </c>
      <c r="H14" s="58"/>
      <c r="I14" s="83">
        <v>59</v>
      </c>
      <c r="J14" s="56">
        <v>53</v>
      </c>
      <c r="K14" s="56">
        <v>46</v>
      </c>
      <c r="L14" s="57">
        <v>42</v>
      </c>
      <c r="M14" s="62"/>
      <c r="N14" s="63">
        <v>76</v>
      </c>
      <c r="O14" s="79"/>
      <c r="P14" s="87">
        <f t="shared" si="0"/>
        <v>425</v>
      </c>
      <c r="Q14" s="77">
        <v>3</v>
      </c>
    </row>
    <row r="15" spans="1:17" x14ac:dyDescent="0.25">
      <c r="A15" s="63">
        <v>4</v>
      </c>
      <c r="B15" s="4" t="s">
        <v>67</v>
      </c>
      <c r="C15" s="17" t="s">
        <v>5</v>
      </c>
      <c r="D15" s="55">
        <v>60</v>
      </c>
      <c r="E15" s="56">
        <v>59</v>
      </c>
      <c r="F15" s="56">
        <v>19</v>
      </c>
      <c r="G15" s="57">
        <v>15</v>
      </c>
      <c r="H15" s="58"/>
      <c r="I15" s="83">
        <v>48</v>
      </c>
      <c r="J15" s="56">
        <v>47</v>
      </c>
      <c r="K15" s="56">
        <v>37</v>
      </c>
      <c r="L15" s="57">
        <v>20</v>
      </c>
      <c r="M15" s="62"/>
      <c r="N15" s="63">
        <v>84</v>
      </c>
      <c r="O15" s="79"/>
      <c r="P15" s="87">
        <f t="shared" si="0"/>
        <v>389</v>
      </c>
      <c r="Q15" s="77">
        <v>4</v>
      </c>
    </row>
    <row r="16" spans="1:17" x14ac:dyDescent="0.25">
      <c r="A16" s="63">
        <v>5</v>
      </c>
      <c r="B16" s="4" t="s">
        <v>75</v>
      </c>
      <c r="C16" s="17" t="s">
        <v>5</v>
      </c>
      <c r="D16" s="55">
        <v>53</v>
      </c>
      <c r="E16" s="56">
        <v>45</v>
      </c>
      <c r="F16" s="56">
        <v>38</v>
      </c>
      <c r="G16" s="57">
        <v>27</v>
      </c>
      <c r="H16" s="58"/>
      <c r="I16" s="83">
        <v>58</v>
      </c>
      <c r="J16" s="56">
        <v>29</v>
      </c>
      <c r="K16" s="56">
        <v>26</v>
      </c>
      <c r="L16" s="57">
        <v>19</v>
      </c>
      <c r="M16" s="62"/>
      <c r="N16" s="63">
        <v>68</v>
      </c>
      <c r="O16" s="79"/>
      <c r="P16" s="87">
        <f t="shared" si="0"/>
        <v>363</v>
      </c>
      <c r="Q16" s="77">
        <v>5</v>
      </c>
    </row>
    <row r="17" spans="1:17" x14ac:dyDescent="0.25">
      <c r="A17" s="63">
        <v>6</v>
      </c>
      <c r="B17" s="4" t="s">
        <v>58</v>
      </c>
      <c r="C17" s="17" t="s">
        <v>5</v>
      </c>
      <c r="D17" s="55">
        <v>40</v>
      </c>
      <c r="E17" s="56">
        <v>35</v>
      </c>
      <c r="F17" s="56">
        <v>16</v>
      </c>
      <c r="G17" s="57">
        <v>11</v>
      </c>
      <c r="H17" s="58">
        <v>7</v>
      </c>
      <c r="I17" s="83">
        <v>57</v>
      </c>
      <c r="J17" s="56">
        <v>40</v>
      </c>
      <c r="K17" s="56">
        <v>34</v>
      </c>
      <c r="L17" s="57">
        <v>11</v>
      </c>
      <c r="M17" s="62">
        <v>10</v>
      </c>
      <c r="N17" s="63">
        <v>60</v>
      </c>
      <c r="O17" s="79"/>
      <c r="P17" s="87">
        <f t="shared" si="0"/>
        <v>321</v>
      </c>
      <c r="Q17" s="77">
        <v>6</v>
      </c>
    </row>
    <row r="18" spans="1:17" x14ac:dyDescent="0.25">
      <c r="A18" s="63">
        <v>7</v>
      </c>
      <c r="B18" s="4" t="s">
        <v>43</v>
      </c>
      <c r="C18" s="17" t="s">
        <v>6</v>
      </c>
      <c r="D18" s="55">
        <v>44</v>
      </c>
      <c r="E18" s="56">
        <v>36</v>
      </c>
      <c r="F18" s="56">
        <v>34</v>
      </c>
      <c r="G18" s="57"/>
      <c r="H18" s="58"/>
      <c r="I18" s="83">
        <v>49</v>
      </c>
      <c r="J18" s="56">
        <v>39</v>
      </c>
      <c r="K18" s="56">
        <v>31</v>
      </c>
      <c r="L18" s="57"/>
      <c r="M18" s="62"/>
      <c r="N18" s="63">
        <v>36</v>
      </c>
      <c r="O18" s="79"/>
      <c r="P18" s="87">
        <f t="shared" si="0"/>
        <v>269</v>
      </c>
      <c r="Q18" s="77">
        <v>7</v>
      </c>
    </row>
    <row r="19" spans="1:17" x14ac:dyDescent="0.25">
      <c r="A19" s="63">
        <v>8</v>
      </c>
      <c r="B19" s="4" t="s">
        <v>34</v>
      </c>
      <c r="C19" s="18" t="s">
        <v>5</v>
      </c>
      <c r="D19" s="59">
        <v>54</v>
      </c>
      <c r="E19" s="60">
        <v>33</v>
      </c>
      <c r="F19" s="60">
        <v>14</v>
      </c>
      <c r="G19" s="57">
        <v>8</v>
      </c>
      <c r="H19" s="58"/>
      <c r="I19" s="84">
        <v>51</v>
      </c>
      <c r="J19" s="60">
        <v>23</v>
      </c>
      <c r="K19" s="60">
        <v>22</v>
      </c>
      <c r="L19" s="57">
        <v>17</v>
      </c>
      <c r="M19" s="62"/>
      <c r="N19" s="63">
        <v>20</v>
      </c>
      <c r="O19" s="79"/>
      <c r="P19" s="87">
        <f t="shared" si="0"/>
        <v>242</v>
      </c>
      <c r="Q19" s="77">
        <v>8</v>
      </c>
    </row>
    <row r="20" spans="1:17" x14ac:dyDescent="0.25">
      <c r="A20" s="63">
        <v>9</v>
      </c>
      <c r="B20" s="4" t="s">
        <v>82</v>
      </c>
      <c r="C20" s="17" t="s">
        <v>5</v>
      </c>
      <c r="D20" s="55">
        <v>58</v>
      </c>
      <c r="E20" s="56">
        <v>32</v>
      </c>
      <c r="F20" s="56">
        <v>26</v>
      </c>
      <c r="G20" s="57"/>
      <c r="H20" s="58"/>
      <c r="I20" s="83">
        <v>56</v>
      </c>
      <c r="J20" s="56">
        <v>7</v>
      </c>
      <c r="K20" s="56">
        <v>2</v>
      </c>
      <c r="L20" s="57"/>
      <c r="M20" s="62"/>
      <c r="N20" s="63">
        <v>28</v>
      </c>
      <c r="O20" s="79"/>
      <c r="P20" s="87">
        <f t="shared" si="0"/>
        <v>209</v>
      </c>
      <c r="Q20" s="77">
        <v>9</v>
      </c>
    </row>
    <row r="21" spans="1:17" x14ac:dyDescent="0.25">
      <c r="A21" s="63">
        <v>10</v>
      </c>
      <c r="B21" s="4" t="s">
        <v>35</v>
      </c>
      <c r="C21" s="18" t="s">
        <v>5</v>
      </c>
      <c r="D21" s="59">
        <v>48</v>
      </c>
      <c r="E21" s="60">
        <v>41</v>
      </c>
      <c r="F21" s="60">
        <v>12</v>
      </c>
      <c r="G21" s="57">
        <v>6</v>
      </c>
      <c r="H21" s="58">
        <v>2</v>
      </c>
      <c r="I21" s="84">
        <v>52</v>
      </c>
      <c r="J21" s="60">
        <v>9</v>
      </c>
      <c r="K21" s="60">
        <v>6</v>
      </c>
      <c r="L21" s="57">
        <v>4</v>
      </c>
      <c r="M21" s="62"/>
      <c r="N21" s="63">
        <v>12</v>
      </c>
      <c r="O21" s="79"/>
      <c r="P21" s="87">
        <f t="shared" si="0"/>
        <v>192</v>
      </c>
      <c r="Q21" s="77">
        <v>10</v>
      </c>
    </row>
    <row r="22" spans="1:17" x14ac:dyDescent="0.25">
      <c r="A22" s="63">
        <v>11</v>
      </c>
      <c r="B22" s="4" t="s">
        <v>54</v>
      </c>
      <c r="C22" s="17" t="s">
        <v>5</v>
      </c>
      <c r="D22" s="55">
        <v>21</v>
      </c>
      <c r="E22" s="56">
        <v>20</v>
      </c>
      <c r="F22" s="56">
        <v>17</v>
      </c>
      <c r="G22" s="57">
        <v>1</v>
      </c>
      <c r="H22" s="58"/>
      <c r="I22" s="83">
        <v>43</v>
      </c>
      <c r="J22" s="56">
        <v>32</v>
      </c>
      <c r="K22" s="56">
        <v>5</v>
      </c>
      <c r="L22" s="57">
        <v>1</v>
      </c>
      <c r="M22" s="62"/>
      <c r="N22" s="63">
        <v>52</v>
      </c>
      <c r="O22" s="79"/>
      <c r="P22" s="87">
        <f t="shared" si="0"/>
        <v>192</v>
      </c>
      <c r="Q22" s="77">
        <v>11</v>
      </c>
    </row>
    <row r="23" spans="1:17" x14ac:dyDescent="0.25">
      <c r="A23" s="63">
        <v>12</v>
      </c>
      <c r="B23" s="4" t="s">
        <v>94</v>
      </c>
      <c r="C23" s="17" t="s">
        <v>5</v>
      </c>
      <c r="D23" s="59">
        <v>23</v>
      </c>
      <c r="E23" s="60">
        <v>18</v>
      </c>
      <c r="F23" s="60">
        <v>10</v>
      </c>
      <c r="G23" s="57">
        <v>4</v>
      </c>
      <c r="H23" s="58"/>
      <c r="I23" s="84">
        <v>41</v>
      </c>
      <c r="J23" s="60">
        <v>27</v>
      </c>
      <c r="K23" s="60">
        <v>16</v>
      </c>
      <c r="L23" s="57">
        <v>15</v>
      </c>
      <c r="M23" s="62"/>
      <c r="N23" s="63"/>
      <c r="O23" s="79"/>
      <c r="P23" s="87">
        <f t="shared" si="0"/>
        <v>154</v>
      </c>
      <c r="Q23" s="77">
        <v>12</v>
      </c>
    </row>
    <row r="24" spans="1:17" x14ac:dyDescent="0.25">
      <c r="A24" s="63">
        <v>13</v>
      </c>
      <c r="B24" s="144" t="s">
        <v>41</v>
      </c>
      <c r="C24" s="145" t="s">
        <v>5</v>
      </c>
      <c r="D24" s="121">
        <v>24</v>
      </c>
      <c r="E24" s="146">
        <v>22</v>
      </c>
      <c r="F24" s="146"/>
      <c r="G24" s="147"/>
      <c r="H24" s="148"/>
      <c r="I24" s="149">
        <v>18</v>
      </c>
      <c r="J24" s="146">
        <v>13</v>
      </c>
      <c r="K24" s="146">
        <v>8</v>
      </c>
      <c r="L24" s="147"/>
      <c r="M24" s="150"/>
      <c r="N24" s="151">
        <v>44</v>
      </c>
      <c r="O24" s="152"/>
      <c r="P24" s="153">
        <f t="shared" si="0"/>
        <v>129</v>
      </c>
      <c r="Q24" s="77">
        <v>13</v>
      </c>
    </row>
    <row r="25" spans="1:17" x14ac:dyDescent="0.25">
      <c r="A25" s="63">
        <v>14</v>
      </c>
      <c r="B25" s="144" t="s">
        <v>70</v>
      </c>
      <c r="C25" s="145" t="s">
        <v>6</v>
      </c>
      <c r="D25" s="121">
        <v>50</v>
      </c>
      <c r="E25" s="146"/>
      <c r="F25" s="146"/>
      <c r="G25" s="147"/>
      <c r="H25" s="148"/>
      <c r="I25" s="149">
        <v>45</v>
      </c>
      <c r="J25" s="146">
        <v>21</v>
      </c>
      <c r="K25" s="146"/>
      <c r="L25" s="147"/>
      <c r="M25" s="150"/>
      <c r="N25" s="151"/>
      <c r="O25" s="152"/>
      <c r="P25" s="153">
        <f t="shared" si="0"/>
        <v>116</v>
      </c>
      <c r="Q25" s="77"/>
    </row>
    <row r="26" spans="1:17" x14ac:dyDescent="0.25">
      <c r="A26" s="63">
        <v>15</v>
      </c>
      <c r="B26" s="144" t="s">
        <v>76</v>
      </c>
      <c r="C26" s="145" t="s">
        <v>5</v>
      </c>
      <c r="D26" s="121">
        <v>37</v>
      </c>
      <c r="E26" s="146">
        <v>5</v>
      </c>
      <c r="F26" s="146"/>
      <c r="G26" s="147"/>
      <c r="H26" s="148"/>
      <c r="I26" s="149">
        <v>36</v>
      </c>
      <c r="J26" s="146">
        <v>28</v>
      </c>
      <c r="K26" s="146"/>
      <c r="L26" s="147"/>
      <c r="M26" s="150"/>
      <c r="N26" s="151"/>
      <c r="O26" s="152"/>
      <c r="P26" s="153">
        <f t="shared" si="0"/>
        <v>106</v>
      </c>
      <c r="Q26" s="77">
        <v>14</v>
      </c>
    </row>
    <row r="27" spans="1:17" x14ac:dyDescent="0.25">
      <c r="A27" s="63">
        <v>16</v>
      </c>
      <c r="B27" s="144" t="s">
        <v>47</v>
      </c>
      <c r="C27" s="145" t="s">
        <v>6</v>
      </c>
      <c r="D27" s="121">
        <v>39</v>
      </c>
      <c r="E27" s="146">
        <v>9</v>
      </c>
      <c r="F27" s="146"/>
      <c r="G27" s="147"/>
      <c r="H27" s="148"/>
      <c r="I27" s="149">
        <v>30</v>
      </c>
      <c r="J27" s="146">
        <v>3</v>
      </c>
      <c r="K27" s="146"/>
      <c r="L27" s="147"/>
      <c r="M27" s="150"/>
      <c r="N27" s="151"/>
      <c r="O27" s="152"/>
      <c r="P27" s="153">
        <f t="shared" si="0"/>
        <v>81</v>
      </c>
      <c r="Q27" s="77"/>
    </row>
    <row r="28" spans="1:17" x14ac:dyDescent="0.25">
      <c r="A28" s="63">
        <v>17</v>
      </c>
      <c r="B28" s="144" t="s">
        <v>84</v>
      </c>
      <c r="C28" s="145" t="s">
        <v>6</v>
      </c>
      <c r="D28" s="121">
        <v>29</v>
      </c>
      <c r="E28" s="146"/>
      <c r="F28" s="146"/>
      <c r="G28" s="147"/>
      <c r="H28" s="148"/>
      <c r="I28" s="149">
        <v>25</v>
      </c>
      <c r="J28" s="146"/>
      <c r="K28" s="146"/>
      <c r="L28" s="147"/>
      <c r="M28" s="150"/>
      <c r="N28" s="151"/>
      <c r="O28" s="152"/>
      <c r="P28" s="153">
        <f t="shared" si="0"/>
        <v>54</v>
      </c>
      <c r="Q28" s="77"/>
    </row>
    <row r="29" spans="1:17" x14ac:dyDescent="0.25">
      <c r="A29" s="63">
        <v>18</v>
      </c>
      <c r="B29" s="144" t="s">
        <v>79</v>
      </c>
      <c r="C29" s="145" t="s">
        <v>6</v>
      </c>
      <c r="D29" s="121">
        <v>3</v>
      </c>
      <c r="E29" s="146"/>
      <c r="F29" s="146"/>
      <c r="G29" s="147"/>
      <c r="H29" s="148"/>
      <c r="I29" s="149">
        <v>12</v>
      </c>
      <c r="J29" s="146"/>
      <c r="K29" s="146"/>
      <c r="L29" s="147"/>
      <c r="M29" s="150"/>
      <c r="N29" s="151"/>
      <c r="O29" s="152"/>
      <c r="P29" s="153">
        <f t="shared" si="0"/>
        <v>15</v>
      </c>
      <c r="Q29" s="77"/>
    </row>
    <row r="30" spans="1:17" ht="15.75" thickBot="1" x14ac:dyDescent="0.3">
      <c r="A30" s="124">
        <v>19</v>
      </c>
      <c r="B30" s="71" t="s">
        <v>4</v>
      </c>
      <c r="C30" s="126" t="s">
        <v>5</v>
      </c>
      <c r="D30" s="64"/>
      <c r="E30" s="65"/>
      <c r="F30" s="65"/>
      <c r="G30" s="66"/>
      <c r="H30" s="67"/>
      <c r="I30" s="85"/>
      <c r="J30" s="65"/>
      <c r="K30" s="65"/>
      <c r="L30" s="66"/>
      <c r="M30" s="86"/>
      <c r="N30" s="124"/>
      <c r="O30" s="80"/>
      <c r="P30" s="127">
        <f t="shared" si="0"/>
        <v>0</v>
      </c>
      <c r="Q30" s="89"/>
    </row>
    <row r="33" spans="2:16" x14ac:dyDescent="0.25">
      <c r="B33" t="s">
        <v>111</v>
      </c>
      <c r="C33" s="179" t="s">
        <v>112</v>
      </c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</row>
    <row r="34" spans="2:16" x14ac:dyDescent="0.25">
      <c r="C34" s="130"/>
      <c r="D34" s="130"/>
      <c r="E34" s="130"/>
      <c r="F34" s="130"/>
      <c r="G34" s="130"/>
      <c r="H34" s="130"/>
      <c r="I34" s="130"/>
      <c r="J34" s="130"/>
      <c r="K34" s="130"/>
      <c r="L34" s="129"/>
      <c r="M34" s="129"/>
      <c r="N34" s="129"/>
      <c r="O34" s="129"/>
      <c r="P34" s="129"/>
    </row>
    <row r="35" spans="2:16" x14ac:dyDescent="0.25">
      <c r="B35" t="s">
        <v>113</v>
      </c>
      <c r="C35" s="179" t="s">
        <v>114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</row>
  </sheetData>
  <autoFilter ref="A11:Q11">
    <sortState ref="A12:R90">
      <sortCondition descending="1" ref="P11"/>
    </sortState>
  </autoFilter>
  <mergeCells count="17">
    <mergeCell ref="P9:P10"/>
    <mergeCell ref="Q9:Q10"/>
    <mergeCell ref="C33:P33"/>
    <mergeCell ref="C35:P35"/>
    <mergeCell ref="A6:Q6"/>
    <mergeCell ref="A8:Q8"/>
    <mergeCell ref="A9:A10"/>
    <mergeCell ref="B9:B10"/>
    <mergeCell ref="C9:C10"/>
    <mergeCell ref="D9:H10"/>
    <mergeCell ref="I9:M10"/>
    <mergeCell ref="N9:O10"/>
    <mergeCell ref="A1:Q1"/>
    <mergeCell ref="A2:Q2"/>
    <mergeCell ref="A3:Q3"/>
    <mergeCell ref="A4:Q4"/>
    <mergeCell ref="A5:Q5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общий</vt:lpstr>
      <vt:lpstr>ю02</vt:lpstr>
      <vt:lpstr>д02</vt:lpstr>
      <vt:lpstr>ю04</vt:lpstr>
      <vt:lpstr>д04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TIMING1</cp:lastModifiedBy>
  <cp:lastPrinted>2016-03-30T07:32:09Z</cp:lastPrinted>
  <dcterms:created xsi:type="dcterms:W3CDTF">2016-03-26T08:38:52Z</dcterms:created>
  <dcterms:modified xsi:type="dcterms:W3CDTF">2016-03-30T07:33:05Z</dcterms:modified>
</cp:coreProperties>
</file>