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9" activeTab="1"/>
  </bookViews>
  <sheets>
    <sheet name="2000-2002" sheetId="1" r:id="rId1"/>
    <sheet name="19-39 лет" sheetId="2" r:id="rId2"/>
    <sheet name="40-49 лет" sheetId="3" r:id="rId3"/>
    <sheet name="50-59 лет" sheetId="4" r:id="rId4"/>
    <sheet name="забег здоровья" sheetId="5" r:id="rId5"/>
  </sheets>
  <definedNames/>
  <calcPr fullCalcOnLoad="1"/>
</workbook>
</file>

<file path=xl/sharedStrings.xml><?xml version="1.0" encoding="utf-8"?>
<sst xmlns="http://schemas.openxmlformats.org/spreadsheetml/2006/main" count="218" uniqueCount="89">
  <si>
    <t>Лыжный марафон на призы ЛК "Перовское"</t>
  </si>
  <si>
    <t>25.02.2018 г.</t>
  </si>
  <si>
    <t>г. Никольск</t>
  </si>
  <si>
    <t>Фамилия, имя</t>
  </si>
  <si>
    <t>Организация</t>
  </si>
  <si>
    <t>Стартовый номер</t>
  </si>
  <si>
    <t>Время старта</t>
  </si>
  <si>
    <t>Время финиша</t>
  </si>
  <si>
    <t>Результат</t>
  </si>
  <si>
    <t>Место</t>
  </si>
  <si>
    <t>Девушки 2000-2002г.р.</t>
  </si>
  <si>
    <t>15 км</t>
  </si>
  <si>
    <t>Воронина Ирина</t>
  </si>
  <si>
    <t>г.Никольск</t>
  </si>
  <si>
    <t>Щербинина Екатерина</t>
  </si>
  <si>
    <t>г.Шарья</t>
  </si>
  <si>
    <t>Гомзикова Екатерина</t>
  </si>
  <si>
    <t>Кокшарова Алина</t>
  </si>
  <si>
    <t xml:space="preserve">Юноши </t>
  </si>
  <si>
    <t>20 км</t>
  </si>
  <si>
    <t>Воронин Алексей</t>
  </si>
  <si>
    <t>Заузольцев Антон</t>
  </si>
  <si>
    <t>Тропин Алексей</t>
  </si>
  <si>
    <t>Рябечков Павел</t>
  </si>
  <si>
    <t>Карачев Артем</t>
  </si>
  <si>
    <t>Пахолков Даниил</t>
  </si>
  <si>
    <t>Наволоцкий Арсений</t>
  </si>
  <si>
    <t>с.Кич-Городок</t>
  </si>
  <si>
    <t>Лешуков Даниил</t>
  </si>
  <si>
    <t>Глебов Никита</t>
  </si>
  <si>
    <t>г.В.Устюг</t>
  </si>
  <si>
    <t>сошел</t>
  </si>
  <si>
    <t>Митюков Егор</t>
  </si>
  <si>
    <t xml:space="preserve">Гл. судья - </t>
  </si>
  <si>
    <t>Баринов А.Н.</t>
  </si>
  <si>
    <t xml:space="preserve">Гл. секретарь - </t>
  </si>
  <si>
    <t>Пшеничникова Л.Н.</t>
  </si>
  <si>
    <t>Протокол лыжного марафона  на призы ЛК "Перовское"</t>
  </si>
  <si>
    <t>Дата проведения 25.02.2017 г.</t>
  </si>
  <si>
    <t>Вологодская область</t>
  </si>
  <si>
    <t xml:space="preserve"> г. Никольск</t>
  </si>
  <si>
    <t>Мужчины 19-39 лет</t>
  </si>
  <si>
    <t>50 км</t>
  </si>
  <si>
    <t>Оленев Андрей</t>
  </si>
  <si>
    <t>Костромская обл., г.Шарья</t>
  </si>
  <si>
    <t>Дворецкий Сергей</t>
  </si>
  <si>
    <t>Костромская обл., пос.Вохма</t>
  </si>
  <si>
    <t>Летовальцев Сергей</t>
  </si>
  <si>
    <t>Вологодская обл., г.Никольск</t>
  </si>
  <si>
    <t>Страхов Евгений</t>
  </si>
  <si>
    <t>Жуков Александр</t>
  </si>
  <si>
    <t>Вологодская обл.,            г. В-Устюг</t>
  </si>
  <si>
    <t>Цветков Юрий</t>
  </si>
  <si>
    <t>Вологодская обл., г.Череповец</t>
  </si>
  <si>
    <t>Женщины 19-39 лет</t>
  </si>
  <si>
    <t>30 км.</t>
  </si>
  <si>
    <t>Смирнова Екатерина</t>
  </si>
  <si>
    <t>Мужчины 40-49 лет</t>
  </si>
  <si>
    <t>Следников Александр</t>
  </si>
  <si>
    <t>Вологодская обл., г. Красавино</t>
  </si>
  <si>
    <t>Баринов Алексей</t>
  </si>
  <si>
    <t>Воронин Александр</t>
  </si>
  <si>
    <t>Женщины 40-49 лет</t>
  </si>
  <si>
    <t>30 км</t>
  </si>
  <si>
    <t>Климова Юлия</t>
  </si>
  <si>
    <t>Архангельская обл., г.Коряжма</t>
  </si>
  <si>
    <t>Мужчины 50-59 лет</t>
  </si>
  <si>
    <t>Митин Виктор</t>
  </si>
  <si>
    <t>Вологодская обл., Кич. Городок</t>
  </si>
  <si>
    <t>Шишов Николай</t>
  </si>
  <si>
    <t>Попов Николай</t>
  </si>
  <si>
    <t>Басанец Олег</t>
  </si>
  <si>
    <t>Лыжин Сергей</t>
  </si>
  <si>
    <t>Архангельская обл., г.Северодвинск</t>
  </si>
  <si>
    <t xml:space="preserve">Юноши 2000-2002 г.р. </t>
  </si>
  <si>
    <t>Вологодская обл., с. Кич. Городок</t>
  </si>
  <si>
    <t>Возрастная группа 40-49 лет</t>
  </si>
  <si>
    <t xml:space="preserve">Женщины </t>
  </si>
  <si>
    <t>г.Коряжма</t>
  </si>
  <si>
    <t xml:space="preserve">Мужчины </t>
  </si>
  <si>
    <t>Красавино</t>
  </si>
  <si>
    <t>Возрастная группа 50-59 лет</t>
  </si>
  <si>
    <t>25.02.2018г.</t>
  </si>
  <si>
    <t>Кич. Городок</t>
  </si>
  <si>
    <t>г.Северодвинск</t>
  </si>
  <si>
    <t>забег здоровья</t>
  </si>
  <si>
    <t>Очки</t>
  </si>
  <si>
    <t>10км</t>
  </si>
  <si>
    <t>Подольская Ирина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</si>
</sst>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;@"/>
  </numFmts>
  <fonts count="2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4" xfId="0" applyFont="1" applyBorder="1" applyAlignment="1" applyProtection="1">
      <alignment horizontal="center" vertical="center"/>
      <protection locked="0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/>
    </xf>
    <xf numFmtId="164" fontId="9" fillId="0" borderId="7" xfId="0" applyFont="1" applyBorder="1" applyAlignment="1" applyProtection="1">
      <alignment vertical="center"/>
      <protection locked="0"/>
    </xf>
    <xf numFmtId="164" fontId="8" fillId="0" borderId="7" xfId="0" applyFont="1" applyBorder="1" applyAlignment="1" applyProtection="1">
      <alignment vertical="center"/>
      <protection locked="0"/>
    </xf>
    <xf numFmtId="165" fontId="10" fillId="0" borderId="7" xfId="0" applyNumberFormat="1" applyFont="1" applyBorder="1" applyAlignment="1">
      <alignment vertical="center"/>
    </xf>
    <xf numFmtId="165" fontId="10" fillId="0" borderId="7" xfId="0" applyNumberFormat="1" applyFont="1" applyBorder="1" applyAlignment="1" applyProtection="1">
      <alignment vertical="center"/>
      <protection locked="0"/>
    </xf>
    <xf numFmtId="165" fontId="7" fillId="2" borderId="7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vertical="center" wrapText="1"/>
    </xf>
    <xf numFmtId="164" fontId="9" fillId="0" borderId="2" xfId="0" applyFont="1" applyBorder="1" applyAlignment="1" applyProtection="1">
      <alignment vertical="center"/>
      <protection locked="0"/>
    </xf>
    <xf numFmtId="165" fontId="10" fillId="0" borderId="2" xfId="0" applyNumberFormat="1" applyFont="1" applyBorder="1" applyAlignment="1">
      <alignment vertical="center"/>
    </xf>
    <xf numFmtId="165" fontId="10" fillId="2" borderId="2" xfId="0" applyNumberFormat="1" applyFont="1" applyFill="1" applyBorder="1" applyAlignment="1" applyProtection="1">
      <alignment vertical="center"/>
      <protection hidden="1"/>
    </xf>
    <xf numFmtId="164" fontId="10" fillId="0" borderId="8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 applyProtection="1">
      <alignment vertical="center"/>
      <protection locked="0"/>
    </xf>
    <xf numFmtId="164" fontId="8" fillId="0" borderId="9" xfId="0" applyFont="1" applyBorder="1" applyAlignment="1">
      <alignment horizontal="center" vertical="center"/>
    </xf>
    <xf numFmtId="164" fontId="9" fillId="0" borderId="9" xfId="0" applyFont="1" applyBorder="1" applyAlignment="1" applyProtection="1">
      <alignment vertical="center"/>
      <protection locked="0"/>
    </xf>
    <xf numFmtId="164" fontId="2" fillId="0" borderId="9" xfId="0" applyFont="1" applyBorder="1" applyAlignment="1">
      <alignment vertical="center"/>
    </xf>
    <xf numFmtId="164" fontId="8" fillId="0" borderId="9" xfId="0" applyFont="1" applyBorder="1" applyAlignment="1" applyProtection="1">
      <alignment vertical="center"/>
      <protection locked="0"/>
    </xf>
    <xf numFmtId="165" fontId="10" fillId="0" borderId="9" xfId="0" applyNumberFormat="1" applyFont="1" applyBorder="1" applyAlignment="1">
      <alignment vertical="center"/>
    </xf>
    <xf numFmtId="165" fontId="10" fillId="0" borderId="9" xfId="0" applyNumberFormat="1" applyFont="1" applyBorder="1" applyAlignment="1" applyProtection="1">
      <alignment vertical="center"/>
      <protection locked="0"/>
    </xf>
    <xf numFmtId="165" fontId="7" fillId="2" borderId="9" xfId="0" applyNumberFormat="1" applyFont="1" applyFill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vertical="center"/>
    </xf>
    <xf numFmtId="164" fontId="10" fillId="0" borderId="2" xfId="0" applyFont="1" applyBorder="1" applyAlignment="1" applyProtection="1">
      <alignment horizontal="center" vertical="center"/>
      <protection locked="0"/>
    </xf>
    <xf numFmtId="164" fontId="11" fillId="0" borderId="2" xfId="0" applyFont="1" applyBorder="1" applyAlignment="1">
      <alignment horizontal="center" vertical="center"/>
    </xf>
    <xf numFmtId="164" fontId="12" fillId="0" borderId="2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Border="1" applyAlignment="1">
      <alignment horizontal="center" vertical="center"/>
    </xf>
    <xf numFmtId="164" fontId="12" fillId="0" borderId="0" xfId="0" applyFont="1" applyFill="1" applyBorder="1" applyAlignment="1" applyProtection="1">
      <alignment horizontal="center" vertical="center"/>
      <protection locked="0"/>
    </xf>
    <xf numFmtId="164" fontId="8" fillId="0" borderId="0" xfId="0" applyFont="1" applyBorder="1" applyAlignment="1">
      <alignment horizontal="center" vertical="center"/>
    </xf>
    <xf numFmtId="164" fontId="10" fillId="0" borderId="0" xfId="0" applyFont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0" applyFont="1" applyFill="1" applyAlignment="1">
      <alignment vertical="center"/>
    </xf>
    <xf numFmtId="164" fontId="14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 applyProtection="1">
      <alignment horizontal="center" vertical="center"/>
      <protection locked="0"/>
    </xf>
    <xf numFmtId="164" fontId="2" fillId="2" borderId="11" xfId="0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4" fontId="17" fillId="0" borderId="2" xfId="0" applyFont="1" applyBorder="1" applyAlignment="1">
      <alignment vertical="center" wrapText="1"/>
    </xf>
    <xf numFmtId="164" fontId="16" fillId="0" borderId="2" xfId="0" applyFont="1" applyBorder="1" applyAlignment="1">
      <alignment vertical="center"/>
    </xf>
    <xf numFmtId="164" fontId="16" fillId="0" borderId="2" xfId="0" applyFont="1" applyBorder="1" applyAlignment="1" applyProtection="1">
      <alignment vertical="center"/>
      <protection locked="0"/>
    </xf>
    <xf numFmtId="165" fontId="13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 applyProtection="1">
      <alignment horizontal="center" vertical="center"/>
      <protection hidden="1"/>
    </xf>
    <xf numFmtId="164" fontId="13" fillId="0" borderId="2" xfId="0" applyFont="1" applyBorder="1" applyAlignment="1" applyProtection="1">
      <alignment horizontal="center" vertical="center"/>
      <protection locked="0"/>
    </xf>
    <xf numFmtId="164" fontId="16" fillId="0" borderId="2" xfId="0" applyFont="1" applyBorder="1" applyAlignment="1">
      <alignment vertical="center" wrapText="1"/>
    </xf>
    <xf numFmtId="164" fontId="15" fillId="0" borderId="2" xfId="0" applyFont="1" applyBorder="1" applyAlignment="1" applyProtection="1">
      <alignment vertical="center"/>
      <protection locked="0"/>
    </xf>
    <xf numFmtId="165" fontId="13" fillId="2" borderId="2" xfId="0" applyNumberFormat="1" applyFont="1" applyFill="1" applyBorder="1" applyAlignment="1" applyProtection="1">
      <alignment vertical="center"/>
      <protection hidden="1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15" fillId="0" borderId="2" xfId="0" applyFont="1" applyBorder="1" applyAlignment="1">
      <alignment vertical="center"/>
    </xf>
    <xf numFmtId="164" fontId="6" fillId="0" borderId="2" xfId="0" applyFont="1" applyBorder="1" applyAlignment="1" applyProtection="1">
      <alignment vertical="center"/>
      <protection locked="0"/>
    </xf>
    <xf numFmtId="165" fontId="13" fillId="0" borderId="2" xfId="0" applyNumberFormat="1" applyFont="1" applyFill="1" applyBorder="1" applyAlignment="1" applyProtection="1">
      <alignment vertical="center"/>
      <protection locked="0"/>
    </xf>
    <xf numFmtId="165" fontId="13" fillId="0" borderId="2" xfId="0" applyNumberFormat="1" applyFont="1" applyFill="1" applyBorder="1" applyAlignment="1" applyProtection="1">
      <alignment vertical="center"/>
      <protection hidden="1"/>
    </xf>
    <xf numFmtId="164" fontId="13" fillId="0" borderId="2" xfId="0" applyFont="1" applyFill="1" applyBorder="1" applyAlignment="1" applyProtection="1">
      <alignment horizontal="center" vertical="center"/>
      <protection locked="0"/>
    </xf>
    <xf numFmtId="164" fontId="16" fillId="0" borderId="12" xfId="0" applyFont="1" applyBorder="1" applyAlignment="1">
      <alignment horizontal="center"/>
    </xf>
    <xf numFmtId="164" fontId="17" fillId="0" borderId="2" xfId="0" applyFont="1" applyBorder="1" applyAlignment="1">
      <alignment vertical="top" wrapText="1"/>
    </xf>
    <xf numFmtId="164" fontId="16" fillId="0" borderId="2" xfId="0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6" fillId="2" borderId="5" xfId="0" applyNumberFormat="1" applyFont="1" applyFill="1" applyBorder="1" applyAlignment="1" applyProtection="1">
      <alignment horizontal="center"/>
      <protection hidden="1"/>
    </xf>
    <xf numFmtId="164" fontId="13" fillId="0" borderId="5" xfId="0" applyFont="1" applyBorder="1" applyAlignment="1" applyProtection="1">
      <alignment horizontal="center" vertical="center"/>
      <protection locked="0"/>
    </xf>
    <xf numFmtId="164" fontId="16" fillId="0" borderId="13" xfId="0" applyFont="1" applyBorder="1" applyAlignment="1">
      <alignment horizontal="center"/>
    </xf>
    <xf numFmtId="164" fontId="16" fillId="0" borderId="9" xfId="0" applyFont="1" applyBorder="1" applyAlignment="1">
      <alignment vertical="center" wrapText="1"/>
    </xf>
    <xf numFmtId="164" fontId="15" fillId="0" borderId="9" xfId="0" applyFont="1" applyBorder="1" applyAlignment="1">
      <alignment vertical="center" wrapText="1"/>
    </xf>
    <xf numFmtId="165" fontId="13" fillId="0" borderId="7" xfId="0" applyNumberFormat="1" applyFont="1" applyBorder="1" applyAlignment="1">
      <alignment vertical="center"/>
    </xf>
    <xf numFmtId="165" fontId="13" fillId="2" borderId="7" xfId="0" applyNumberFormat="1" applyFont="1" applyFill="1" applyBorder="1" applyAlignment="1" applyProtection="1">
      <alignment vertical="center"/>
      <protection hidden="1"/>
    </xf>
    <xf numFmtId="164" fontId="13" fillId="0" borderId="7" xfId="0" applyFont="1" applyBorder="1" applyAlignment="1" applyProtection="1">
      <alignment horizontal="center" vertical="center"/>
      <protection locked="0"/>
    </xf>
    <xf numFmtId="164" fontId="16" fillId="0" borderId="2" xfId="0" applyFont="1" applyBorder="1" applyAlignment="1">
      <alignment horizontal="center"/>
    </xf>
    <xf numFmtId="164" fontId="15" fillId="0" borderId="2" xfId="0" applyFont="1" applyBorder="1" applyAlignment="1">
      <alignment vertical="center" wrapText="1"/>
    </xf>
    <xf numFmtId="164" fontId="15" fillId="0" borderId="2" xfId="0" applyFont="1" applyBorder="1" applyAlignment="1" applyProtection="1">
      <alignment/>
      <protection locked="0"/>
    </xf>
    <xf numFmtId="165" fontId="6" fillId="0" borderId="2" xfId="0" applyNumberFormat="1" applyFont="1" applyBorder="1" applyAlignment="1">
      <alignment/>
    </xf>
    <xf numFmtId="165" fontId="6" fillId="0" borderId="2" xfId="0" applyNumberFormat="1" applyFont="1" applyBorder="1" applyAlignment="1" applyProtection="1">
      <alignment/>
      <protection locked="0"/>
    </xf>
    <xf numFmtId="165" fontId="6" fillId="2" borderId="2" xfId="0" applyNumberFormat="1" applyFont="1" applyFill="1" applyBorder="1" applyAlignment="1" applyProtection="1">
      <alignment horizontal="center"/>
      <protection hidden="1"/>
    </xf>
    <xf numFmtId="164" fontId="16" fillId="0" borderId="2" xfId="0" applyFont="1" applyBorder="1" applyAlignment="1" applyProtection="1">
      <alignment/>
      <protection locked="0"/>
    </xf>
    <xf numFmtId="165" fontId="13" fillId="0" borderId="2" xfId="0" applyNumberFormat="1" applyFont="1" applyBorder="1" applyAlignment="1">
      <alignment/>
    </xf>
    <xf numFmtId="164" fontId="16" fillId="0" borderId="7" xfId="0" applyFont="1" applyBorder="1" applyAlignment="1">
      <alignment horizontal="center" vertical="center"/>
    </xf>
    <xf numFmtId="164" fontId="15" fillId="0" borderId="7" xfId="0" applyFont="1" applyBorder="1" applyAlignment="1" applyProtection="1">
      <alignment vertical="center"/>
      <protection locked="0"/>
    </xf>
    <xf numFmtId="164" fontId="16" fillId="0" borderId="0" xfId="0" applyFont="1" applyAlignment="1">
      <alignment vertical="center"/>
    </xf>
    <xf numFmtId="164" fontId="16" fillId="0" borderId="7" xfId="0" applyFont="1" applyBorder="1" applyAlignment="1" applyProtection="1">
      <alignment vertical="center"/>
      <protection locked="0"/>
    </xf>
    <xf numFmtId="165" fontId="13" fillId="0" borderId="7" xfId="0" applyNumberFormat="1" applyFont="1" applyBorder="1" applyAlignment="1" applyProtection="1">
      <alignment vertical="center"/>
      <protection locked="0"/>
    </xf>
    <xf numFmtId="165" fontId="6" fillId="2" borderId="7" xfId="0" applyNumberFormat="1" applyFont="1" applyFill="1" applyBorder="1" applyAlignment="1" applyProtection="1">
      <alignment horizontal="center" vertical="center"/>
      <protection hidden="1"/>
    </xf>
    <xf numFmtId="164" fontId="13" fillId="0" borderId="8" xfId="0" applyFont="1" applyBorder="1" applyAlignment="1" applyProtection="1">
      <alignment horizontal="center" vertical="center"/>
      <protection locked="0"/>
    </xf>
    <xf numFmtId="164" fontId="16" fillId="0" borderId="9" xfId="0" applyFont="1" applyBorder="1" applyAlignment="1">
      <alignment horizontal="center" vertical="center"/>
    </xf>
    <xf numFmtId="164" fontId="15" fillId="0" borderId="9" xfId="0" applyFont="1" applyBorder="1" applyAlignment="1" applyProtection="1">
      <alignment vertical="center"/>
      <protection locked="0"/>
    </xf>
    <xf numFmtId="164" fontId="16" fillId="0" borderId="9" xfId="0" applyFont="1" applyBorder="1" applyAlignment="1">
      <alignment vertical="center"/>
    </xf>
    <xf numFmtId="164" fontId="16" fillId="0" borderId="9" xfId="0" applyFont="1" applyBorder="1" applyAlignment="1" applyProtection="1">
      <alignment vertical="center"/>
      <protection locked="0"/>
    </xf>
    <xf numFmtId="165" fontId="13" fillId="0" borderId="9" xfId="0" applyNumberFormat="1" applyFont="1" applyBorder="1" applyAlignment="1">
      <alignment vertical="center"/>
    </xf>
    <xf numFmtId="165" fontId="13" fillId="0" borderId="9" xfId="0" applyNumberFormat="1" applyFont="1" applyBorder="1" applyAlignment="1" applyProtection="1">
      <alignment vertical="center"/>
      <protection locked="0"/>
    </xf>
    <xf numFmtId="165" fontId="6" fillId="2" borderId="9" xfId="0" applyNumberFormat="1" applyFont="1" applyFill="1" applyBorder="1" applyAlignment="1" applyProtection="1">
      <alignment horizontal="center" vertical="center"/>
      <protection hidden="1"/>
    </xf>
    <xf numFmtId="164" fontId="13" fillId="0" borderId="10" xfId="0" applyFont="1" applyBorder="1" applyAlignment="1" applyProtection="1">
      <alignment horizontal="center" vertical="center"/>
      <protection locked="0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8" fillId="0" borderId="5" xfId="0" applyFont="1" applyBorder="1" applyAlignment="1">
      <alignment horizontal="center"/>
    </xf>
    <xf numFmtId="164" fontId="9" fillId="0" borderId="5" xfId="0" applyFont="1" applyBorder="1" applyAlignment="1" applyProtection="1">
      <alignment/>
      <protection locked="0"/>
    </xf>
    <xf numFmtId="165" fontId="7" fillId="0" borderId="5" xfId="0" applyNumberFormat="1" applyFont="1" applyBorder="1" applyAlignment="1">
      <alignment/>
    </xf>
    <xf numFmtId="165" fontId="7" fillId="0" borderId="5" xfId="0" applyNumberFormat="1" applyFont="1" applyBorder="1" applyAlignment="1" applyProtection="1">
      <alignment/>
      <protection locked="0"/>
    </xf>
    <xf numFmtId="165" fontId="7" fillId="2" borderId="5" xfId="0" applyNumberFormat="1" applyFont="1" applyFill="1" applyBorder="1" applyAlignment="1" applyProtection="1">
      <alignment horizontal="center"/>
      <protection hidden="1"/>
    </xf>
    <xf numFmtId="164" fontId="12" fillId="0" borderId="5" xfId="0" applyFont="1" applyBorder="1" applyAlignment="1" applyProtection="1">
      <alignment horizontal="center" vertical="center"/>
      <protection locked="0"/>
    </xf>
    <xf numFmtId="164" fontId="2" fillId="0" borderId="0" xfId="0" applyFont="1" applyFill="1" applyAlignment="1">
      <alignment/>
    </xf>
    <xf numFmtId="164" fontId="8" fillId="0" borderId="12" xfId="0" applyFont="1" applyBorder="1" applyAlignment="1">
      <alignment horizontal="center"/>
    </xf>
    <xf numFmtId="164" fontId="9" fillId="0" borderId="2" xfId="0" applyFont="1" applyBorder="1" applyAlignment="1">
      <alignment vertical="center" wrapText="1"/>
    </xf>
    <xf numFmtId="165" fontId="10" fillId="0" borderId="5" xfId="0" applyNumberFormat="1" applyFont="1" applyBorder="1" applyAlignment="1">
      <alignment vertical="center"/>
    </xf>
    <xf numFmtId="165" fontId="10" fillId="2" borderId="5" xfId="0" applyNumberFormat="1" applyFont="1" applyFill="1" applyBorder="1" applyAlignment="1" applyProtection="1">
      <alignment vertical="center"/>
      <protection hidden="1"/>
    </xf>
    <xf numFmtId="164" fontId="18" fillId="0" borderId="2" xfId="0" applyFont="1" applyBorder="1" applyAlignment="1">
      <alignment vertical="top" wrapText="1"/>
    </xf>
    <xf numFmtId="164" fontId="2" fillId="0" borderId="2" xfId="0" applyFont="1" applyBorder="1" applyAlignment="1">
      <alignment/>
    </xf>
    <xf numFmtId="165" fontId="10" fillId="0" borderId="8" xfId="0" applyNumberFormat="1" applyFont="1" applyBorder="1" applyAlignment="1">
      <alignment/>
    </xf>
    <xf numFmtId="164" fontId="12" fillId="0" borderId="2" xfId="0" applyFont="1" applyBorder="1" applyAlignment="1" applyProtection="1">
      <alignment horizontal="center" vertical="center"/>
      <protection locked="0"/>
    </xf>
    <xf numFmtId="164" fontId="12" fillId="0" borderId="7" xfId="0" applyFont="1" applyBorder="1" applyAlignment="1" applyProtection="1">
      <alignment horizontal="center" vertical="center"/>
      <protection locked="0"/>
    </xf>
    <xf numFmtId="164" fontId="12" fillId="0" borderId="9" xfId="0" applyFont="1" applyBorder="1" applyAlignment="1" applyProtection="1">
      <alignment horizontal="center" vertical="center"/>
      <protection locked="0"/>
    </xf>
    <xf numFmtId="164" fontId="11" fillId="0" borderId="0" xfId="0" applyFont="1" applyBorder="1" applyAlignment="1">
      <alignment horizontal="center"/>
    </xf>
    <xf numFmtId="164" fontId="19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5" fontId="12" fillId="0" borderId="0" xfId="0" applyNumberFormat="1" applyFont="1" applyBorder="1" applyAlignment="1">
      <alignment/>
    </xf>
    <xf numFmtId="165" fontId="13" fillId="0" borderId="0" xfId="0" applyNumberFormat="1" applyFont="1" applyFill="1" applyBorder="1" applyAlignment="1" applyProtection="1">
      <alignment/>
      <protection locked="0"/>
    </xf>
    <xf numFmtId="165" fontId="12" fillId="0" borderId="0" xfId="0" applyNumberFormat="1" applyFont="1" applyFill="1" applyBorder="1" applyAlignment="1" applyProtection="1">
      <alignment/>
      <protection hidden="1"/>
    </xf>
    <xf numFmtId="164" fontId="10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8" fillId="0" borderId="2" xfId="0" applyFont="1" applyBorder="1" applyAlignment="1" applyProtection="1">
      <alignment/>
      <protection locked="0"/>
    </xf>
    <xf numFmtId="165" fontId="10" fillId="2" borderId="9" xfId="0" applyNumberFormat="1" applyFont="1" applyFill="1" applyBorder="1" applyAlignment="1" applyProtection="1">
      <alignment vertical="center"/>
      <protection hidden="1"/>
    </xf>
    <xf numFmtId="164" fontId="9" fillId="0" borderId="2" xfId="0" applyFont="1" applyBorder="1" applyAlignment="1" applyProtection="1">
      <alignment/>
      <protection locked="0"/>
    </xf>
    <xf numFmtId="164" fontId="19" fillId="0" borderId="5" xfId="0" applyFont="1" applyBorder="1" applyAlignment="1" applyProtection="1">
      <alignment/>
      <protection locked="0"/>
    </xf>
    <xf numFmtId="164" fontId="19" fillId="0" borderId="2" xfId="0" applyFont="1" applyBorder="1" applyAlignment="1" applyProtection="1">
      <alignment/>
      <protection locked="0"/>
    </xf>
    <xf numFmtId="164" fontId="8" fillId="0" borderId="5" xfId="0" applyFont="1" applyBorder="1" applyAlignment="1" applyProtection="1">
      <alignment vertical="center"/>
      <protection locked="0"/>
    </xf>
    <xf numFmtId="164" fontId="19" fillId="0" borderId="0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4" fillId="0" borderId="2" xfId="0" applyFont="1" applyBorder="1" applyAlignment="1">
      <alignment horizontal="center" vertical="center"/>
    </xf>
    <xf numFmtId="164" fontId="7" fillId="0" borderId="2" xfId="0" applyFont="1" applyBorder="1" applyAlignment="1" applyProtection="1">
      <alignment horizontal="center" vertical="center"/>
      <protection locked="0"/>
    </xf>
    <xf numFmtId="165" fontId="10" fillId="0" borderId="5" xfId="0" applyNumberFormat="1" applyFont="1" applyBorder="1" applyAlignment="1" applyProtection="1">
      <alignment vertical="center"/>
      <protection locked="0"/>
    </xf>
    <xf numFmtId="165" fontId="7" fillId="2" borderId="5" xfId="0" applyNumberFormat="1" applyFont="1" applyFill="1" applyBorder="1" applyAlignment="1" applyProtection="1">
      <alignment vertical="center"/>
      <protection hidden="1"/>
    </xf>
    <xf numFmtId="164" fontId="19" fillId="0" borderId="5" xfId="0" applyFont="1" applyBorder="1" applyAlignment="1" applyProtection="1">
      <alignment vertical="center"/>
      <protection locked="0"/>
    </xf>
    <xf numFmtId="164" fontId="9" fillId="0" borderId="8" xfId="0" applyFont="1" applyBorder="1" applyAlignment="1" applyProtection="1">
      <alignment vertical="center"/>
      <protection locked="0"/>
    </xf>
    <xf numFmtId="164" fontId="8" fillId="0" borderId="8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8"/>
  <sheetViews>
    <sheetView workbookViewId="0" topLeftCell="A7">
      <selection activeCell="C27" sqref="C27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3.00390625" style="1" customWidth="1"/>
    <col min="5" max="5" width="9.875" style="1" customWidth="1"/>
    <col min="6" max="6" width="11.375" style="1" customWidth="1"/>
    <col min="7" max="7" width="22.00390625" style="1" customWidth="1"/>
    <col min="8" max="8" width="12.625" style="1" customWidth="1"/>
    <col min="9" max="9" width="10.00390625" style="1" customWidth="1"/>
    <col min="10" max="16384" width="9.125" style="1" customWidth="1"/>
  </cols>
  <sheetData>
    <row r="2" spans="2:9" ht="24.75" customHeight="1">
      <c r="B2" s="3" t="s">
        <v>0</v>
      </c>
      <c r="C2" s="3"/>
      <c r="D2" s="4"/>
      <c r="E2" s="5"/>
      <c r="F2" s="6"/>
      <c r="G2" s="6"/>
      <c r="H2" s="7" t="s">
        <v>1</v>
      </c>
      <c r="I2" s="7"/>
    </row>
    <row r="3" spans="2:9" ht="23.25" customHeight="1">
      <c r="B3" s="3"/>
      <c r="C3" s="3"/>
      <c r="D3" s="4"/>
      <c r="E3" s="5"/>
      <c r="F3" s="6"/>
      <c r="G3" s="6"/>
      <c r="H3" s="7" t="s">
        <v>2</v>
      </c>
      <c r="I3" s="7"/>
    </row>
    <row r="4" spans="2:9" ht="25.5">
      <c r="B4" s="8"/>
      <c r="C4" s="8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11" t="s">
        <v>8</v>
      </c>
      <c r="I4" s="9" t="s">
        <v>9</v>
      </c>
    </row>
    <row r="5" spans="2:9" ht="19.5">
      <c r="B5" s="12"/>
      <c r="C5" s="13" t="s">
        <v>10</v>
      </c>
      <c r="E5" s="14"/>
      <c r="F5" s="15"/>
      <c r="G5" s="16"/>
      <c r="H5" s="17" t="s">
        <v>11</v>
      </c>
      <c r="I5" s="18"/>
    </row>
    <row r="6" spans="2:9" ht="18.75">
      <c r="B6" s="19">
        <v>1</v>
      </c>
      <c r="C6" s="20" t="s">
        <v>12</v>
      </c>
      <c r="D6" s="20" t="s">
        <v>13</v>
      </c>
      <c r="E6" s="21">
        <v>67</v>
      </c>
      <c r="F6" s="22">
        <v>0</v>
      </c>
      <c r="G6" s="22">
        <v>0.03715277777777778</v>
      </c>
      <c r="H6" s="23">
        <f>G6-F6</f>
        <v>0.03715277777777778</v>
      </c>
      <c r="I6" s="24">
        <v>1</v>
      </c>
    </row>
    <row r="7" spans="2:9" ht="18.75">
      <c r="B7" s="19">
        <v>2</v>
      </c>
      <c r="C7" s="20" t="s">
        <v>14</v>
      </c>
      <c r="D7" s="20" t="s">
        <v>15</v>
      </c>
      <c r="E7" s="21">
        <v>58</v>
      </c>
      <c r="F7" s="22">
        <v>0</v>
      </c>
      <c r="G7" s="22">
        <v>0.04079861111111111</v>
      </c>
      <c r="H7" s="23">
        <f>G7-F7</f>
        <v>0.04079861111111111</v>
      </c>
      <c r="I7" s="24">
        <v>2</v>
      </c>
    </row>
    <row r="8" spans="2:9" ht="18.75">
      <c r="B8" s="19">
        <v>3</v>
      </c>
      <c r="C8" s="20" t="s">
        <v>16</v>
      </c>
      <c r="D8" s="20" t="s">
        <v>13</v>
      </c>
      <c r="E8" s="21">
        <v>79</v>
      </c>
      <c r="F8" s="22">
        <v>0</v>
      </c>
      <c r="G8" s="22">
        <v>0.04120370370370371</v>
      </c>
      <c r="H8" s="23">
        <f>G8-F8</f>
        <v>0.04120370370370371</v>
      </c>
      <c r="I8" s="24">
        <v>3</v>
      </c>
    </row>
    <row r="9" spans="2:9" ht="18.75">
      <c r="B9" s="19">
        <v>4</v>
      </c>
      <c r="C9" s="20" t="s">
        <v>17</v>
      </c>
      <c r="D9" s="20" t="s">
        <v>13</v>
      </c>
      <c r="E9" s="21">
        <v>78</v>
      </c>
      <c r="F9" s="22">
        <v>0</v>
      </c>
      <c r="G9" s="22">
        <v>0.046481481481481485</v>
      </c>
      <c r="H9" s="23">
        <f>G9-F9</f>
        <v>0.046481481481481485</v>
      </c>
      <c r="I9" s="24">
        <v>4</v>
      </c>
    </row>
    <row r="10" spans="2:9" ht="18.75">
      <c r="B10" s="19"/>
      <c r="C10" s="20"/>
      <c r="D10" s="20"/>
      <c r="E10" s="25"/>
      <c r="F10" s="22"/>
      <c r="G10" s="22"/>
      <c r="H10" s="23"/>
      <c r="I10" s="24"/>
    </row>
    <row r="11" spans="2:9" ht="19.5">
      <c r="B11" s="26"/>
      <c r="C11" s="27" t="s">
        <v>18</v>
      </c>
      <c r="D11" s="28"/>
      <c r="E11" s="29"/>
      <c r="F11" s="30"/>
      <c r="G11" s="31"/>
      <c r="H11" s="32" t="s">
        <v>19</v>
      </c>
      <c r="I11" s="33"/>
    </row>
    <row r="12" spans="2:9" ht="18.75">
      <c r="B12" s="19">
        <v>1</v>
      </c>
      <c r="C12" s="25" t="s">
        <v>20</v>
      </c>
      <c r="D12" s="25" t="s">
        <v>13</v>
      </c>
      <c r="E12" s="34">
        <v>82</v>
      </c>
      <c r="F12" s="22">
        <v>0</v>
      </c>
      <c r="G12" s="22">
        <v>0.042233796296296304</v>
      </c>
      <c r="H12" s="23">
        <f aca="true" t="shared" si="0" ref="H12:H21">G12-F12</f>
        <v>0.042233796296296304</v>
      </c>
      <c r="I12" s="35">
        <v>1</v>
      </c>
    </row>
    <row r="13" spans="2:9" ht="18.75">
      <c r="B13" s="19">
        <v>2</v>
      </c>
      <c r="C13" s="20" t="s">
        <v>21</v>
      </c>
      <c r="D13" s="20" t="s">
        <v>13</v>
      </c>
      <c r="E13" s="21">
        <v>69</v>
      </c>
      <c r="F13" s="22">
        <v>0</v>
      </c>
      <c r="G13" s="22">
        <v>0.04226851851851852</v>
      </c>
      <c r="H13" s="23">
        <f t="shared" si="0"/>
        <v>0.04226851851851852</v>
      </c>
      <c r="I13" s="35">
        <v>2</v>
      </c>
    </row>
    <row r="14" spans="2:9" ht="18.75">
      <c r="B14" s="19">
        <v>3</v>
      </c>
      <c r="C14" s="20" t="s">
        <v>22</v>
      </c>
      <c r="D14" s="20" t="s">
        <v>13</v>
      </c>
      <c r="E14" s="21">
        <v>68</v>
      </c>
      <c r="F14" s="22">
        <v>0</v>
      </c>
      <c r="G14" s="22">
        <v>0.0422800925925926</v>
      </c>
      <c r="H14" s="23">
        <f t="shared" si="0"/>
        <v>0.0422800925925926</v>
      </c>
      <c r="I14" s="35">
        <v>3</v>
      </c>
    </row>
    <row r="15" spans="2:9" ht="18.75">
      <c r="B15" s="19">
        <v>4</v>
      </c>
      <c r="C15" s="20" t="s">
        <v>23</v>
      </c>
      <c r="D15" s="20" t="s">
        <v>13</v>
      </c>
      <c r="E15" s="21">
        <v>64</v>
      </c>
      <c r="F15" s="22">
        <v>0</v>
      </c>
      <c r="G15" s="22">
        <v>0.04638888888888889</v>
      </c>
      <c r="H15" s="23">
        <f t="shared" si="0"/>
        <v>0.04638888888888889</v>
      </c>
      <c r="I15" s="35">
        <v>4</v>
      </c>
    </row>
    <row r="16" spans="2:9" ht="18.75">
      <c r="B16" s="19">
        <v>5</v>
      </c>
      <c r="C16" s="20" t="s">
        <v>24</v>
      </c>
      <c r="D16" s="20" t="s">
        <v>13</v>
      </c>
      <c r="E16" s="21">
        <v>81</v>
      </c>
      <c r="F16" s="22">
        <v>0</v>
      </c>
      <c r="G16" s="22">
        <v>0.04796296296296296</v>
      </c>
      <c r="H16" s="23">
        <f t="shared" si="0"/>
        <v>0.04796296296296296</v>
      </c>
      <c r="I16" s="35">
        <v>5</v>
      </c>
    </row>
    <row r="17" spans="2:9" ht="18.75">
      <c r="B17" s="19">
        <v>6</v>
      </c>
      <c r="C17" s="20" t="s">
        <v>25</v>
      </c>
      <c r="D17" s="20" t="s">
        <v>13</v>
      </c>
      <c r="E17" s="21">
        <v>66</v>
      </c>
      <c r="F17" s="22">
        <v>0</v>
      </c>
      <c r="G17" s="22">
        <v>0.051099537037037034</v>
      </c>
      <c r="H17" s="23">
        <f t="shared" si="0"/>
        <v>0.051099537037037034</v>
      </c>
      <c r="I17" s="35">
        <v>6</v>
      </c>
    </row>
    <row r="18" spans="2:9" ht="18.75">
      <c r="B18" s="19">
        <v>7</v>
      </c>
      <c r="C18" s="20" t="s">
        <v>26</v>
      </c>
      <c r="D18" s="20" t="s">
        <v>27</v>
      </c>
      <c r="E18" s="21">
        <v>62</v>
      </c>
      <c r="F18" s="22">
        <v>0</v>
      </c>
      <c r="G18" s="22">
        <v>0.05366898148148148</v>
      </c>
      <c r="H18" s="23">
        <f t="shared" si="0"/>
        <v>0.05366898148148148</v>
      </c>
      <c r="I18" s="35">
        <v>7</v>
      </c>
    </row>
    <row r="19" spans="2:9" ht="18.75">
      <c r="B19" s="19">
        <v>8</v>
      </c>
      <c r="C19" s="25" t="s">
        <v>28</v>
      </c>
      <c r="D19" s="25" t="s">
        <v>13</v>
      </c>
      <c r="E19" s="34">
        <v>83</v>
      </c>
      <c r="F19" s="22">
        <v>0</v>
      </c>
      <c r="G19" s="22">
        <v>0.05601851851851852</v>
      </c>
      <c r="H19" s="23">
        <f t="shared" si="0"/>
        <v>0.05601851851851852</v>
      </c>
      <c r="I19" s="35">
        <v>8</v>
      </c>
    </row>
    <row r="20" spans="2:9" ht="18.75">
      <c r="B20" s="36">
        <v>9</v>
      </c>
      <c r="C20" s="20" t="s">
        <v>29</v>
      </c>
      <c r="D20" s="20" t="s">
        <v>30</v>
      </c>
      <c r="E20" s="21">
        <v>56</v>
      </c>
      <c r="F20" s="22">
        <v>0</v>
      </c>
      <c r="G20" s="22">
        <v>0</v>
      </c>
      <c r="H20" s="23">
        <f t="shared" si="0"/>
        <v>0</v>
      </c>
      <c r="I20" s="37" t="s">
        <v>31</v>
      </c>
    </row>
    <row r="21" spans="2:9" ht="18.75">
      <c r="B21" s="19">
        <v>10</v>
      </c>
      <c r="C21" s="20" t="s">
        <v>32</v>
      </c>
      <c r="D21" s="20" t="s">
        <v>27</v>
      </c>
      <c r="E21" s="21">
        <v>61</v>
      </c>
      <c r="F21" s="22">
        <v>0</v>
      </c>
      <c r="G21" s="22">
        <v>0</v>
      </c>
      <c r="H21" s="23">
        <f t="shared" si="0"/>
        <v>0</v>
      </c>
      <c r="I21" s="37" t="s">
        <v>31</v>
      </c>
    </row>
    <row r="22" spans="2:9" ht="15">
      <c r="B22" s="38"/>
      <c r="I22" s="39"/>
    </row>
    <row r="23" spans="2:9" ht="15">
      <c r="B23" s="38"/>
      <c r="I23" s="39"/>
    </row>
    <row r="24" s="1" customFormat="1" ht="15">
      <c r="I24" s="39"/>
    </row>
    <row r="25" spans="2:9" ht="18.75">
      <c r="B25" s="40"/>
      <c r="C25" s="41"/>
      <c r="D25" s="42"/>
      <c r="F25" s="43"/>
      <c r="G25" s="44"/>
      <c r="H25" s="45">
        <f>IF(G25="","",G25-F25)</f>
        <v>0</v>
      </c>
      <c r="I25" s="39"/>
    </row>
    <row r="26" spans="6:9" ht="12.75">
      <c r="F26" s="46"/>
      <c r="G26" s="46"/>
      <c r="H26" s="46"/>
      <c r="I26" s="46"/>
    </row>
    <row r="27" spans="3:9" ht="18.75">
      <c r="C27" s="41" t="s">
        <v>33</v>
      </c>
      <c r="D27" s="42" t="s">
        <v>34</v>
      </c>
      <c r="F27" s="46"/>
      <c r="G27" s="46"/>
      <c r="H27" s="46"/>
      <c r="I27" s="46"/>
    </row>
    <row r="28" spans="3:4" ht="18.75">
      <c r="C28" s="41" t="s">
        <v>35</v>
      </c>
      <c r="D28" s="42" t="s">
        <v>36</v>
      </c>
    </row>
  </sheetData>
  <sheetProtection selectLockedCells="1" selectUnlockedCells="1"/>
  <mergeCells count="6">
    <mergeCell ref="B2:C3"/>
    <mergeCell ref="D2:D3"/>
    <mergeCell ref="E2:E3"/>
    <mergeCell ref="F2:G3"/>
    <mergeCell ref="H2:I2"/>
    <mergeCell ref="H3:I3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75390625" style="1" customWidth="1"/>
    <col min="2" max="2" width="6.375" style="2" customWidth="1"/>
    <col min="3" max="3" width="32.375" style="1" customWidth="1"/>
    <col min="4" max="4" width="20.75390625" style="1" customWidth="1"/>
    <col min="5" max="5" width="9.25390625" style="1" customWidth="1"/>
    <col min="6" max="6" width="11.375" style="1" customWidth="1"/>
    <col min="7" max="7" width="19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9" ht="24.75" customHeight="1">
      <c r="B2" s="47" t="s">
        <v>37</v>
      </c>
      <c r="C2" s="47"/>
      <c r="D2" s="4"/>
      <c r="E2" s="48"/>
      <c r="F2" s="6" t="s">
        <v>38</v>
      </c>
      <c r="G2" s="6"/>
      <c r="H2" s="49" t="s">
        <v>39</v>
      </c>
      <c r="I2" s="49"/>
    </row>
    <row r="3" spans="2:9" ht="33.75" customHeight="1">
      <c r="B3" s="47"/>
      <c r="C3" s="47"/>
      <c r="D3" s="4"/>
      <c r="E3" s="48"/>
      <c r="F3" s="6"/>
      <c r="G3" s="6"/>
      <c r="H3" s="49" t="s">
        <v>40</v>
      </c>
      <c r="I3" s="49"/>
    </row>
    <row r="4" spans="2:9" ht="25.5">
      <c r="B4" s="10"/>
      <c r="C4" s="10" t="s">
        <v>3</v>
      </c>
      <c r="D4" s="50" t="s">
        <v>4</v>
      </c>
      <c r="E4" s="50" t="s">
        <v>5</v>
      </c>
      <c r="F4" s="50" t="s">
        <v>6</v>
      </c>
      <c r="G4" s="50" t="s">
        <v>7</v>
      </c>
      <c r="H4" s="51" t="s">
        <v>8</v>
      </c>
      <c r="I4" s="50" t="s">
        <v>9</v>
      </c>
    </row>
    <row r="5" spans="2:9" ht="15.75">
      <c r="B5" s="52"/>
      <c r="C5" s="53" t="s">
        <v>41</v>
      </c>
      <c r="D5" s="54"/>
      <c r="E5" s="55"/>
      <c r="F5" s="56"/>
      <c r="G5" s="56"/>
      <c r="H5" s="57" t="s">
        <v>42</v>
      </c>
      <c r="I5" s="58"/>
    </row>
    <row r="6" spans="1:9" ht="30.75" customHeight="1">
      <c r="A6" s="46"/>
      <c r="B6" s="52">
        <v>1</v>
      </c>
      <c r="C6" s="59" t="s">
        <v>43</v>
      </c>
      <c r="D6" s="59" t="s">
        <v>44</v>
      </c>
      <c r="E6" s="60">
        <v>50</v>
      </c>
      <c r="F6" s="56">
        <v>0</v>
      </c>
      <c r="G6" s="56">
        <v>0.11207175925925926</v>
      </c>
      <c r="H6" s="61">
        <f aca="true" t="shared" si="0" ref="H6:H11">G6-F6</f>
        <v>0.11207175925925926</v>
      </c>
      <c r="I6" s="58">
        <v>1</v>
      </c>
    </row>
    <row r="7" spans="2:9" ht="31.5">
      <c r="B7" s="52">
        <v>2</v>
      </c>
      <c r="C7" s="59" t="s">
        <v>45</v>
      </c>
      <c r="D7" s="59" t="s">
        <v>46</v>
      </c>
      <c r="E7" s="60">
        <v>65</v>
      </c>
      <c r="F7" s="56">
        <v>0</v>
      </c>
      <c r="G7" s="56">
        <v>0.11555555555555556</v>
      </c>
      <c r="H7" s="61">
        <f t="shared" si="0"/>
        <v>0.11555555555555556</v>
      </c>
      <c r="I7" s="58">
        <v>2</v>
      </c>
    </row>
    <row r="8" spans="2:9" ht="31.5">
      <c r="B8" s="52">
        <v>3</v>
      </c>
      <c r="C8" s="59" t="s">
        <v>47</v>
      </c>
      <c r="D8" s="59" t="s">
        <v>48</v>
      </c>
      <c r="E8" s="60">
        <v>381</v>
      </c>
      <c r="F8" s="56">
        <v>0</v>
      </c>
      <c r="G8" s="56">
        <v>0.1191087962962963</v>
      </c>
      <c r="H8" s="61">
        <f t="shared" si="0"/>
        <v>0.1191087962962963</v>
      </c>
      <c r="I8" s="58">
        <v>3</v>
      </c>
    </row>
    <row r="9" spans="2:9" ht="31.5">
      <c r="B9" s="52">
        <v>4</v>
      </c>
      <c r="C9" s="59" t="s">
        <v>49</v>
      </c>
      <c r="D9" s="59" t="s">
        <v>44</v>
      </c>
      <c r="E9" s="60">
        <v>51</v>
      </c>
      <c r="F9" s="56">
        <v>0</v>
      </c>
      <c r="G9" s="56">
        <v>0.11994212962962963</v>
      </c>
      <c r="H9" s="61">
        <f t="shared" si="0"/>
        <v>0.11994212962962963</v>
      </c>
      <c r="I9" s="58">
        <v>4</v>
      </c>
    </row>
    <row r="10" spans="2:9" ht="31.5">
      <c r="B10" s="52">
        <v>5</v>
      </c>
      <c r="C10" s="59" t="s">
        <v>50</v>
      </c>
      <c r="D10" s="59" t="s">
        <v>51</v>
      </c>
      <c r="E10" s="60">
        <v>55</v>
      </c>
      <c r="F10" s="56">
        <v>0</v>
      </c>
      <c r="G10" s="56">
        <v>0.13560185185185183</v>
      </c>
      <c r="H10" s="61">
        <f t="shared" si="0"/>
        <v>0.13560185185185183</v>
      </c>
      <c r="I10" s="58">
        <v>5</v>
      </c>
    </row>
    <row r="11" spans="2:9" ht="31.5">
      <c r="B11" s="52">
        <v>6</v>
      </c>
      <c r="C11" s="59" t="s">
        <v>52</v>
      </c>
      <c r="D11" s="59" t="s">
        <v>53</v>
      </c>
      <c r="E11" s="60">
        <v>60</v>
      </c>
      <c r="F11" s="56">
        <v>0</v>
      </c>
      <c r="G11" s="56">
        <v>0.16685185185185183</v>
      </c>
      <c r="H11" s="61">
        <f t="shared" si="0"/>
        <v>0.16685185185185183</v>
      </c>
      <c r="I11" s="52">
        <v>6</v>
      </c>
    </row>
    <row r="12" spans="2:9" ht="15.75">
      <c r="B12" s="52"/>
      <c r="C12" s="59"/>
      <c r="D12" s="59"/>
      <c r="E12" s="60"/>
      <c r="F12" s="56"/>
      <c r="G12" s="56"/>
      <c r="H12" s="61"/>
      <c r="I12" s="62"/>
    </row>
    <row r="13" spans="2:9" ht="15.75">
      <c r="B13" s="52"/>
      <c r="C13" s="63" t="s">
        <v>54</v>
      </c>
      <c r="D13" s="54"/>
      <c r="E13" s="54"/>
      <c r="F13" s="54"/>
      <c r="G13" s="54"/>
      <c r="H13" s="6" t="s">
        <v>55</v>
      </c>
      <c r="I13" s="54"/>
    </row>
    <row r="14" spans="2:9" ht="38.25" customHeight="1">
      <c r="B14" s="52">
        <v>7</v>
      </c>
      <c r="C14" s="54" t="s">
        <v>56</v>
      </c>
      <c r="D14" s="59" t="s">
        <v>44</v>
      </c>
      <c r="E14" s="63">
        <v>57</v>
      </c>
      <c r="F14" s="56">
        <v>0</v>
      </c>
      <c r="G14" s="56">
        <v>0.09053240740740741</v>
      </c>
      <c r="H14" s="61">
        <f>G14-F14</f>
        <v>0.09053240740740741</v>
      </c>
      <c r="I14" s="52">
        <v>1</v>
      </c>
    </row>
    <row r="15" spans="2:9" ht="15.75">
      <c r="B15" s="52"/>
      <c r="C15" s="64"/>
      <c r="D15" s="55"/>
      <c r="E15" s="54"/>
      <c r="F15" s="56"/>
      <c r="G15" s="65"/>
      <c r="H15" s="66"/>
      <c r="I15" s="67"/>
    </row>
    <row r="16" spans="2:9" ht="15.75">
      <c r="B16" s="68"/>
      <c r="C16" s="69" t="s">
        <v>57</v>
      </c>
      <c r="D16" s="70"/>
      <c r="E16" s="59"/>
      <c r="F16" s="71"/>
      <c r="G16" s="71"/>
      <c r="H16" s="72" t="s">
        <v>42</v>
      </c>
      <c r="I16" s="73"/>
    </row>
    <row r="17" spans="2:9" ht="31.5">
      <c r="B17" s="74">
        <v>8</v>
      </c>
      <c r="C17" s="75" t="s">
        <v>58</v>
      </c>
      <c r="D17" s="75" t="s">
        <v>59</v>
      </c>
      <c r="E17" s="76">
        <v>59</v>
      </c>
      <c r="F17" s="77">
        <v>0</v>
      </c>
      <c r="G17" s="77">
        <v>0.10289351851851852</v>
      </c>
      <c r="H17" s="78">
        <f>G17-F17</f>
        <v>0.10289351851851852</v>
      </c>
      <c r="I17" s="79">
        <v>1</v>
      </c>
    </row>
    <row r="18" spans="2:9" ht="31.5">
      <c r="B18" s="80">
        <v>9</v>
      </c>
      <c r="C18" s="59" t="s">
        <v>60</v>
      </c>
      <c r="D18" s="59" t="s">
        <v>48</v>
      </c>
      <c r="E18" s="81">
        <v>80</v>
      </c>
      <c r="F18" s="56">
        <v>0</v>
      </c>
      <c r="G18" s="56">
        <v>0.10912037037037037</v>
      </c>
      <c r="H18" s="61">
        <f>G18-F18</f>
        <v>0.10912037037037037</v>
      </c>
      <c r="I18" s="58">
        <v>2</v>
      </c>
    </row>
    <row r="19" spans="2:9" ht="31.5">
      <c r="B19" s="80">
        <v>10</v>
      </c>
      <c r="C19" s="59" t="s">
        <v>61</v>
      </c>
      <c r="D19" s="59" t="s">
        <v>48</v>
      </c>
      <c r="E19" s="81">
        <v>63</v>
      </c>
      <c r="F19" s="56">
        <v>0</v>
      </c>
      <c r="G19" s="56">
        <v>0.168900462962963</v>
      </c>
      <c r="H19" s="61">
        <f>G19-F19</f>
        <v>0.168900462962963</v>
      </c>
      <c r="I19" s="58">
        <v>3</v>
      </c>
    </row>
    <row r="20" spans="2:9" ht="15.75">
      <c r="B20" s="52"/>
      <c r="C20" s="63"/>
      <c r="D20" s="54"/>
      <c r="E20" s="54"/>
      <c r="F20" s="54"/>
      <c r="G20" s="54"/>
      <c r="H20" s="6"/>
      <c r="I20" s="54"/>
    </row>
    <row r="21" spans="2:9" ht="15.75">
      <c r="B21" s="80"/>
      <c r="C21" s="82" t="s">
        <v>62</v>
      </c>
      <c r="D21" s="70"/>
      <c r="E21" s="82"/>
      <c r="F21" s="83"/>
      <c r="G21" s="84"/>
      <c r="H21" s="85" t="s">
        <v>63</v>
      </c>
      <c r="I21" s="58"/>
    </row>
    <row r="22" spans="2:9" ht="31.5">
      <c r="B22" s="80">
        <v>11</v>
      </c>
      <c r="C22" s="59" t="s">
        <v>64</v>
      </c>
      <c r="D22" s="59" t="s">
        <v>65</v>
      </c>
      <c r="E22" s="81">
        <v>76</v>
      </c>
      <c r="F22" s="56">
        <v>0</v>
      </c>
      <c r="G22" s="56">
        <v>0.07866898148148148</v>
      </c>
      <c r="H22" s="61">
        <f>G22-F22</f>
        <v>0.07866898148148148</v>
      </c>
      <c r="I22" s="58">
        <v>1</v>
      </c>
    </row>
    <row r="23" spans="2:9" ht="15.75">
      <c r="B23" s="52"/>
      <c r="C23" s="54"/>
      <c r="D23" s="54"/>
      <c r="E23" s="54"/>
      <c r="F23" s="54"/>
      <c r="G23" s="54"/>
      <c r="H23" s="54"/>
      <c r="I23" s="54"/>
    </row>
    <row r="24" spans="2:9" ht="15.75">
      <c r="B24" s="80"/>
      <c r="C24" s="69" t="s">
        <v>66</v>
      </c>
      <c r="D24" s="70"/>
      <c r="E24" s="86"/>
      <c r="F24" s="87"/>
      <c r="G24" s="87"/>
      <c r="H24" s="85" t="s">
        <v>42</v>
      </c>
      <c r="I24" s="58"/>
    </row>
    <row r="25" spans="2:9" ht="31.5">
      <c r="B25" s="80">
        <v>12</v>
      </c>
      <c r="C25" s="59" t="s">
        <v>67</v>
      </c>
      <c r="D25" s="59" t="s">
        <v>68</v>
      </c>
      <c r="E25" s="81">
        <v>72</v>
      </c>
      <c r="F25" s="56">
        <v>0</v>
      </c>
      <c r="G25" s="56">
        <v>0.10734953703703703</v>
      </c>
      <c r="H25" s="61">
        <f>G25-F25</f>
        <v>0.10734953703703703</v>
      </c>
      <c r="I25" s="58">
        <v>1</v>
      </c>
    </row>
    <row r="26" spans="2:9" ht="31.5">
      <c r="B26" s="80">
        <v>13</v>
      </c>
      <c r="C26" s="59" t="s">
        <v>69</v>
      </c>
      <c r="D26" s="59" t="s">
        <v>68</v>
      </c>
      <c r="E26" s="82">
        <v>71</v>
      </c>
      <c r="F26" s="56">
        <v>0</v>
      </c>
      <c r="G26" s="56">
        <v>0.125625</v>
      </c>
      <c r="H26" s="61">
        <f>G26-F26</f>
        <v>0.125625</v>
      </c>
      <c r="I26" s="58">
        <v>2</v>
      </c>
    </row>
    <row r="27" spans="2:9" ht="31.5">
      <c r="B27" s="80">
        <v>14</v>
      </c>
      <c r="C27" s="59" t="s">
        <v>70</v>
      </c>
      <c r="D27" s="59" t="s">
        <v>48</v>
      </c>
      <c r="E27" s="82">
        <v>74</v>
      </c>
      <c r="F27" s="56">
        <v>0</v>
      </c>
      <c r="G27" s="56">
        <v>0.09178240740740741</v>
      </c>
      <c r="H27" s="61">
        <f>G27-F27</f>
        <v>0.09178240740740741</v>
      </c>
      <c r="I27" s="58" t="s">
        <v>63</v>
      </c>
    </row>
    <row r="28" spans="2:9" ht="31.5">
      <c r="B28" s="80">
        <v>15</v>
      </c>
      <c r="C28" s="59" t="s">
        <v>71</v>
      </c>
      <c r="D28" s="59" t="s">
        <v>65</v>
      </c>
      <c r="E28" s="82">
        <v>75</v>
      </c>
      <c r="F28" s="56">
        <v>0</v>
      </c>
      <c r="G28" s="56">
        <v>0.07052083333333332</v>
      </c>
      <c r="H28" s="61">
        <f>G28-F28</f>
        <v>0.07052083333333332</v>
      </c>
      <c r="I28" s="58" t="s">
        <v>63</v>
      </c>
    </row>
    <row r="29" spans="2:9" ht="31.5">
      <c r="B29" s="80">
        <v>16</v>
      </c>
      <c r="C29" s="59" t="s">
        <v>72</v>
      </c>
      <c r="D29" s="59" t="s">
        <v>73</v>
      </c>
      <c r="E29" s="82">
        <v>73</v>
      </c>
      <c r="F29" s="56">
        <v>0</v>
      </c>
      <c r="G29" s="56">
        <v>0</v>
      </c>
      <c r="H29" s="61">
        <f>G29-F29</f>
        <v>0</v>
      </c>
      <c r="I29" s="58" t="s">
        <v>31</v>
      </c>
    </row>
    <row r="30" spans="2:9" ht="15.75">
      <c r="B30" s="52"/>
      <c r="C30" s="54"/>
      <c r="D30" s="54"/>
      <c r="E30" s="54"/>
      <c r="F30" s="54"/>
      <c r="G30" s="54"/>
      <c r="H30" s="54"/>
      <c r="I30" s="54"/>
    </row>
    <row r="31" spans="2:9" ht="15.75">
      <c r="B31" s="88"/>
      <c r="C31" s="89" t="s">
        <v>10</v>
      </c>
      <c r="D31" s="90"/>
      <c r="E31" s="91"/>
      <c r="F31" s="77"/>
      <c r="G31" s="92"/>
      <c r="H31" s="93" t="s">
        <v>11</v>
      </c>
      <c r="I31" s="73"/>
    </row>
    <row r="32" spans="2:9" ht="31.5">
      <c r="B32" s="52">
        <v>1</v>
      </c>
      <c r="C32" s="59" t="s">
        <v>12</v>
      </c>
      <c r="D32" s="59" t="s">
        <v>48</v>
      </c>
      <c r="E32" s="60">
        <v>67</v>
      </c>
      <c r="F32" s="56">
        <v>0</v>
      </c>
      <c r="G32" s="56">
        <v>0.03715277777777778</v>
      </c>
      <c r="H32" s="61">
        <f>G32-F32</f>
        <v>0.03715277777777778</v>
      </c>
      <c r="I32" s="94">
        <v>1</v>
      </c>
    </row>
    <row r="33" spans="2:9" ht="15.75">
      <c r="B33" s="52">
        <v>2</v>
      </c>
      <c r="C33" s="59" t="s">
        <v>14</v>
      </c>
      <c r="D33" s="59" t="s">
        <v>15</v>
      </c>
      <c r="E33" s="60">
        <v>58</v>
      </c>
      <c r="F33" s="56">
        <v>0</v>
      </c>
      <c r="G33" s="56">
        <v>0.04079861111111111</v>
      </c>
      <c r="H33" s="61">
        <f>G33-F33</f>
        <v>0.04079861111111111</v>
      </c>
      <c r="I33" s="94">
        <v>2</v>
      </c>
    </row>
    <row r="34" spans="2:9" ht="31.5">
      <c r="B34" s="52">
        <v>3</v>
      </c>
      <c r="C34" s="59" t="s">
        <v>16</v>
      </c>
      <c r="D34" s="59" t="s">
        <v>48</v>
      </c>
      <c r="E34" s="60">
        <v>79</v>
      </c>
      <c r="F34" s="56">
        <v>0</v>
      </c>
      <c r="G34" s="56">
        <v>0.04120370370370371</v>
      </c>
      <c r="H34" s="61">
        <f>G34-F34</f>
        <v>0.04120370370370371</v>
      </c>
      <c r="I34" s="94">
        <v>3</v>
      </c>
    </row>
    <row r="35" spans="2:9" ht="31.5">
      <c r="B35" s="52">
        <v>4</v>
      </c>
      <c r="C35" s="59" t="s">
        <v>17</v>
      </c>
      <c r="D35" s="59" t="s">
        <v>48</v>
      </c>
      <c r="E35" s="60">
        <v>78</v>
      </c>
      <c r="F35" s="56">
        <v>0</v>
      </c>
      <c r="G35" s="56">
        <v>0.046481481481481485</v>
      </c>
      <c r="H35" s="61">
        <f>G35-F35</f>
        <v>0.046481481481481485</v>
      </c>
      <c r="I35" s="94">
        <v>4</v>
      </c>
    </row>
    <row r="36" spans="2:9" ht="15.75">
      <c r="B36" s="52"/>
      <c r="C36" s="59"/>
      <c r="D36" s="59"/>
      <c r="E36" s="55"/>
      <c r="F36" s="56"/>
      <c r="G36" s="56"/>
      <c r="H36" s="61"/>
      <c r="I36" s="94"/>
    </row>
    <row r="37" spans="2:9" ht="15.75">
      <c r="B37" s="95"/>
      <c r="C37" s="96" t="s">
        <v>74</v>
      </c>
      <c r="D37" s="97"/>
      <c r="E37" s="98"/>
      <c r="F37" s="99"/>
      <c r="G37" s="100"/>
      <c r="H37" s="101" t="s">
        <v>19</v>
      </c>
      <c r="I37" s="102"/>
    </row>
    <row r="38" spans="2:9" ht="31.5">
      <c r="B38" s="52">
        <v>1</v>
      </c>
      <c r="C38" s="55" t="s">
        <v>20</v>
      </c>
      <c r="D38" s="59" t="s">
        <v>48</v>
      </c>
      <c r="E38" s="63">
        <v>82</v>
      </c>
      <c r="F38" s="56">
        <v>0</v>
      </c>
      <c r="G38" s="56">
        <v>0.042233796296296304</v>
      </c>
      <c r="H38" s="61">
        <f aca="true" t="shared" si="1" ref="H38:H47">G38-F38</f>
        <v>0.042233796296296304</v>
      </c>
      <c r="I38" s="58">
        <v>1</v>
      </c>
    </row>
    <row r="39" spans="2:9" ht="31.5">
      <c r="B39" s="52">
        <v>2</v>
      </c>
      <c r="C39" s="59" t="s">
        <v>21</v>
      </c>
      <c r="D39" s="59" t="s">
        <v>48</v>
      </c>
      <c r="E39" s="60">
        <v>69</v>
      </c>
      <c r="F39" s="56">
        <v>0</v>
      </c>
      <c r="G39" s="56">
        <v>0.04226851851851852</v>
      </c>
      <c r="H39" s="61">
        <f t="shared" si="1"/>
        <v>0.04226851851851852</v>
      </c>
      <c r="I39" s="58">
        <v>2</v>
      </c>
    </row>
    <row r="40" spans="2:9" ht="31.5">
      <c r="B40" s="52">
        <v>3</v>
      </c>
      <c r="C40" s="59" t="s">
        <v>22</v>
      </c>
      <c r="D40" s="59" t="s">
        <v>48</v>
      </c>
      <c r="E40" s="60">
        <v>68</v>
      </c>
      <c r="F40" s="56">
        <v>0</v>
      </c>
      <c r="G40" s="56">
        <v>0.0422800925925926</v>
      </c>
      <c r="H40" s="61">
        <f t="shared" si="1"/>
        <v>0.0422800925925926</v>
      </c>
      <c r="I40" s="58">
        <v>3</v>
      </c>
    </row>
    <row r="41" spans="2:9" ht="31.5">
      <c r="B41" s="52">
        <v>4</v>
      </c>
      <c r="C41" s="59" t="s">
        <v>23</v>
      </c>
      <c r="D41" s="59" t="s">
        <v>48</v>
      </c>
      <c r="E41" s="60">
        <v>64</v>
      </c>
      <c r="F41" s="56">
        <v>0</v>
      </c>
      <c r="G41" s="56">
        <v>0.04638888888888889</v>
      </c>
      <c r="H41" s="61">
        <f t="shared" si="1"/>
        <v>0.04638888888888889</v>
      </c>
      <c r="I41" s="58">
        <v>4</v>
      </c>
    </row>
    <row r="42" spans="2:9" ht="31.5">
      <c r="B42" s="52">
        <v>5</v>
      </c>
      <c r="C42" s="59" t="s">
        <v>24</v>
      </c>
      <c r="D42" s="59" t="s">
        <v>48</v>
      </c>
      <c r="E42" s="60">
        <v>81</v>
      </c>
      <c r="F42" s="56">
        <v>0</v>
      </c>
      <c r="G42" s="56">
        <v>0.04796296296296296</v>
      </c>
      <c r="H42" s="61">
        <f t="shared" si="1"/>
        <v>0.04796296296296296</v>
      </c>
      <c r="I42" s="58">
        <v>5</v>
      </c>
    </row>
    <row r="43" spans="2:9" ht="31.5">
      <c r="B43" s="52">
        <v>6</v>
      </c>
      <c r="C43" s="59" t="s">
        <v>25</v>
      </c>
      <c r="D43" s="59" t="s">
        <v>48</v>
      </c>
      <c r="E43" s="60">
        <v>66</v>
      </c>
      <c r="F43" s="56">
        <v>0</v>
      </c>
      <c r="G43" s="56">
        <v>0.051099537037037034</v>
      </c>
      <c r="H43" s="61">
        <f t="shared" si="1"/>
        <v>0.051099537037037034</v>
      </c>
      <c r="I43" s="58">
        <v>6</v>
      </c>
    </row>
    <row r="44" spans="2:9" ht="31.5">
      <c r="B44" s="52">
        <v>7</v>
      </c>
      <c r="C44" s="59" t="s">
        <v>26</v>
      </c>
      <c r="D44" s="59" t="s">
        <v>75</v>
      </c>
      <c r="E44" s="60">
        <v>62</v>
      </c>
      <c r="F44" s="56">
        <v>0</v>
      </c>
      <c r="G44" s="56">
        <v>0.05366898148148148</v>
      </c>
      <c r="H44" s="61">
        <f t="shared" si="1"/>
        <v>0.05366898148148148</v>
      </c>
      <c r="I44" s="58">
        <v>7</v>
      </c>
    </row>
    <row r="45" spans="2:9" ht="31.5">
      <c r="B45" s="52">
        <v>8</v>
      </c>
      <c r="C45" s="55" t="s">
        <v>28</v>
      </c>
      <c r="D45" s="59" t="s">
        <v>48</v>
      </c>
      <c r="E45" s="63">
        <v>83</v>
      </c>
      <c r="F45" s="56">
        <v>0</v>
      </c>
      <c r="G45" s="56">
        <v>0.05601851851851852</v>
      </c>
      <c r="H45" s="61">
        <f t="shared" si="1"/>
        <v>0.05601851851851852</v>
      </c>
      <c r="I45" s="58">
        <v>8</v>
      </c>
    </row>
    <row r="46" spans="2:9" ht="31.5">
      <c r="B46" s="52">
        <v>9</v>
      </c>
      <c r="C46" s="59" t="s">
        <v>29</v>
      </c>
      <c r="D46" s="59" t="s">
        <v>51</v>
      </c>
      <c r="E46" s="60">
        <v>56</v>
      </c>
      <c r="F46" s="56">
        <v>0</v>
      </c>
      <c r="G46" s="56">
        <v>0</v>
      </c>
      <c r="H46" s="61">
        <f t="shared" si="1"/>
        <v>0</v>
      </c>
      <c r="I46" s="67" t="s">
        <v>31</v>
      </c>
    </row>
    <row r="47" spans="2:9" ht="31.5">
      <c r="B47" s="52">
        <v>10</v>
      </c>
      <c r="C47" s="59" t="s">
        <v>32</v>
      </c>
      <c r="D47" s="59" t="s">
        <v>68</v>
      </c>
      <c r="E47" s="60">
        <v>61</v>
      </c>
      <c r="F47" s="56">
        <v>0</v>
      </c>
      <c r="G47" s="56">
        <v>0</v>
      </c>
      <c r="H47" s="61">
        <f t="shared" si="1"/>
        <v>0</v>
      </c>
      <c r="I47" s="67" t="s">
        <v>31</v>
      </c>
    </row>
    <row r="50" spans="2:4" ht="18.75">
      <c r="B50" s="41" t="s">
        <v>33</v>
      </c>
      <c r="C50" s="42"/>
      <c r="D50" s="42" t="s">
        <v>34</v>
      </c>
    </row>
    <row r="51" spans="2:4" ht="18.75">
      <c r="B51" s="41" t="s">
        <v>35</v>
      </c>
      <c r="C51" s="42"/>
      <c r="D51" s="42" t="s">
        <v>36</v>
      </c>
    </row>
  </sheetData>
  <sheetProtection selectLockedCells="1" selectUnlockedCells="1"/>
  <mergeCells count="6">
    <mergeCell ref="B2:C3"/>
    <mergeCell ref="D2:D3"/>
    <mergeCell ref="E2:E3"/>
    <mergeCell ref="F2:G3"/>
    <mergeCell ref="H2:I2"/>
    <mergeCell ref="H3:I3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workbookViewId="0" topLeftCell="A1">
      <selection activeCell="B5" sqref="B5"/>
    </sheetView>
  </sheetViews>
  <sheetFormatPr defaultColWidth="9.00390625" defaultRowHeight="12.75"/>
  <cols>
    <col min="1" max="1" width="4.75390625" style="103" customWidth="1"/>
    <col min="2" max="2" width="6.375" style="104" customWidth="1"/>
    <col min="3" max="3" width="32.375" style="103" customWidth="1"/>
    <col min="4" max="4" width="25.375" style="103" customWidth="1"/>
    <col min="5" max="5" width="10.00390625" style="103" customWidth="1"/>
    <col min="6" max="6" width="11.375" style="103" customWidth="1"/>
    <col min="7" max="7" width="18.875" style="103" customWidth="1"/>
    <col min="8" max="8" width="13.375" style="103" customWidth="1"/>
    <col min="9" max="9" width="6.875" style="103" customWidth="1"/>
    <col min="10" max="16384" width="9.125" style="103" customWidth="1"/>
  </cols>
  <sheetData>
    <row r="2" spans="2:9" s="1" customFormat="1" ht="24.75" customHeight="1">
      <c r="B2" s="3" t="s">
        <v>0</v>
      </c>
      <c r="C2" s="3"/>
      <c r="D2" s="4"/>
      <c r="E2" s="5"/>
      <c r="F2" s="6" t="s">
        <v>76</v>
      </c>
      <c r="G2" s="6"/>
      <c r="H2" s="7" t="s">
        <v>1</v>
      </c>
      <c r="I2" s="7"/>
    </row>
    <row r="3" spans="2:9" s="1" customFormat="1" ht="23.25" customHeight="1">
      <c r="B3" s="3"/>
      <c r="C3" s="3"/>
      <c r="D3" s="4"/>
      <c r="E3" s="5"/>
      <c r="F3" s="6"/>
      <c r="G3" s="6"/>
      <c r="H3" s="7" t="s">
        <v>2</v>
      </c>
      <c r="I3" s="7"/>
    </row>
    <row r="4" spans="2:9" s="1" customFormat="1" ht="25.5">
      <c r="B4" s="8"/>
      <c r="C4" s="8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11" t="s">
        <v>8</v>
      </c>
      <c r="I4" s="9" t="s">
        <v>9</v>
      </c>
    </row>
    <row r="5" spans="2:9" ht="19.5">
      <c r="B5" s="105"/>
      <c r="C5" s="106" t="s">
        <v>77</v>
      </c>
      <c r="E5" s="106"/>
      <c r="F5" s="107"/>
      <c r="G5" s="108"/>
      <c r="H5" s="109" t="s">
        <v>63</v>
      </c>
      <c r="I5" s="110"/>
    </row>
    <row r="6" spans="1:9" ht="18.75">
      <c r="A6" s="111"/>
      <c r="B6" s="112">
        <v>1</v>
      </c>
      <c r="C6" s="20" t="s">
        <v>64</v>
      </c>
      <c r="D6" s="20" t="s">
        <v>78</v>
      </c>
      <c r="E6" s="113">
        <v>76</v>
      </c>
      <c r="F6" s="114">
        <v>0</v>
      </c>
      <c r="G6" s="114">
        <v>0.07866898148148148</v>
      </c>
      <c r="H6" s="115">
        <f>G6-F6</f>
        <v>0.07866898148148148</v>
      </c>
      <c r="I6" s="18">
        <v>1</v>
      </c>
    </row>
    <row r="7" spans="1:9" ht="18.75">
      <c r="A7" s="111"/>
      <c r="B7" s="112"/>
      <c r="C7" s="20"/>
      <c r="D7" s="20"/>
      <c r="E7" s="20"/>
      <c r="F7" s="114"/>
      <c r="G7" s="114"/>
      <c r="H7" s="115"/>
      <c r="I7" s="18"/>
    </row>
    <row r="8" spans="1:9" ht="18.75">
      <c r="A8" s="111"/>
      <c r="B8" s="112"/>
      <c r="C8" s="25"/>
      <c r="D8" s="20"/>
      <c r="E8" s="25"/>
      <c r="F8" s="114"/>
      <c r="G8" s="114"/>
      <c r="H8" s="115"/>
      <c r="I8" s="18"/>
    </row>
    <row r="9" spans="1:9" ht="18.75">
      <c r="A9" s="111"/>
      <c r="B9" s="112"/>
      <c r="C9" s="20"/>
      <c r="D9" s="20"/>
      <c r="E9" s="20"/>
      <c r="F9" s="114"/>
      <c r="G9" s="114"/>
      <c r="H9" s="115"/>
      <c r="I9" s="18"/>
    </row>
    <row r="10" spans="1:9" ht="19.5">
      <c r="A10" s="111"/>
      <c r="B10" s="112"/>
      <c r="C10" s="116" t="s">
        <v>79</v>
      </c>
      <c r="D10" s="117"/>
      <c r="E10" s="20"/>
      <c r="F10" s="118"/>
      <c r="G10" s="118"/>
      <c r="H10" s="109" t="s">
        <v>42</v>
      </c>
      <c r="I10" s="18"/>
    </row>
    <row r="11" spans="2:9" ht="18.75">
      <c r="B11" s="112">
        <v>1</v>
      </c>
      <c r="C11" s="20" t="s">
        <v>58</v>
      </c>
      <c r="D11" s="20" t="s">
        <v>80</v>
      </c>
      <c r="E11" s="113">
        <v>59</v>
      </c>
      <c r="F11" s="114">
        <v>0</v>
      </c>
      <c r="G11" s="114">
        <v>0.10289351851851852</v>
      </c>
      <c r="H11" s="115">
        <f>G11-F11</f>
        <v>0.10289351851851852</v>
      </c>
      <c r="I11" s="18">
        <v>1</v>
      </c>
    </row>
    <row r="12" spans="1:9" ht="22.5" customHeight="1">
      <c r="A12" s="111"/>
      <c r="B12" s="112">
        <v>2</v>
      </c>
      <c r="C12" s="20" t="s">
        <v>60</v>
      </c>
      <c r="D12" s="20" t="s">
        <v>2</v>
      </c>
      <c r="E12" s="113">
        <v>80</v>
      </c>
      <c r="F12" s="15">
        <v>0</v>
      </c>
      <c r="G12" s="114">
        <v>0.10912037037037037</v>
      </c>
      <c r="H12" s="115">
        <f>G12-F12</f>
        <v>0.10912037037037037</v>
      </c>
      <c r="I12" s="119">
        <v>2</v>
      </c>
    </row>
    <row r="13" spans="2:9" ht="18.75">
      <c r="B13" s="112">
        <v>3</v>
      </c>
      <c r="C13" s="20" t="s">
        <v>61</v>
      </c>
      <c r="D13" s="20" t="s">
        <v>13</v>
      </c>
      <c r="E13" s="113">
        <v>63</v>
      </c>
      <c r="F13" s="114">
        <v>0</v>
      </c>
      <c r="G13" s="114">
        <v>0.168900462962963</v>
      </c>
      <c r="H13" s="115">
        <f>G13-F13</f>
        <v>0.168900462962963</v>
      </c>
      <c r="I13" s="18">
        <v>3</v>
      </c>
    </row>
    <row r="14" spans="1:9" ht="18.75">
      <c r="A14" s="111"/>
      <c r="B14" s="112"/>
      <c r="C14" s="20"/>
      <c r="D14" s="20"/>
      <c r="E14" s="113"/>
      <c r="F14" s="15"/>
      <c r="G14" s="114"/>
      <c r="H14" s="115"/>
      <c r="I14" s="120"/>
    </row>
    <row r="15" spans="1:9" ht="39" customHeight="1">
      <c r="A15" s="111"/>
      <c r="B15" s="112"/>
      <c r="C15" s="20"/>
      <c r="D15" s="20"/>
      <c r="E15" s="20"/>
      <c r="F15" s="15"/>
      <c r="G15" s="114"/>
      <c r="H15" s="115"/>
      <c r="I15" s="121"/>
    </row>
    <row r="16" spans="2:9" ht="15.75">
      <c r="B16" s="122"/>
      <c r="C16" s="123"/>
      <c r="D16" s="124"/>
      <c r="F16" s="125"/>
      <c r="G16" s="126"/>
      <c r="H16" s="127"/>
      <c r="I16" s="39"/>
    </row>
    <row r="17" spans="2:9" ht="18.75">
      <c r="B17" s="122"/>
      <c r="C17" s="128" t="s">
        <v>33</v>
      </c>
      <c r="D17" s="129" t="s">
        <v>34</v>
      </c>
      <c r="F17" s="125"/>
      <c r="G17" s="126"/>
      <c r="H17" s="127"/>
      <c r="I17" s="39"/>
    </row>
    <row r="18" spans="2:9" ht="18.75">
      <c r="B18" s="122"/>
      <c r="C18" s="128" t="s">
        <v>35</v>
      </c>
      <c r="D18" s="129" t="s">
        <v>36</v>
      </c>
      <c r="F18" s="125"/>
      <c r="G18" s="126"/>
      <c r="H18" s="127">
        <f>IF(G18="","",G18-F18)</f>
      </c>
      <c r="I18" s="39"/>
    </row>
  </sheetData>
  <sheetProtection selectLockedCells="1" selectUnlockedCells="1"/>
  <mergeCells count="6">
    <mergeCell ref="B2:C3"/>
    <mergeCell ref="D2:D3"/>
    <mergeCell ref="E2:E3"/>
    <mergeCell ref="F2:G3"/>
    <mergeCell ref="H2:I2"/>
    <mergeCell ref="H3:I3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"/>
  <sheetViews>
    <sheetView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4.625" style="1" customWidth="1"/>
    <col min="4" max="4" width="23.00390625" style="1" customWidth="1"/>
    <col min="5" max="5" width="9.875" style="1" customWidth="1"/>
    <col min="6" max="6" width="11.375" style="1" customWidth="1"/>
    <col min="7" max="7" width="19.37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9" ht="24.75" customHeight="1">
      <c r="B2" s="3" t="s">
        <v>0</v>
      </c>
      <c r="C2" s="3"/>
      <c r="D2" s="4"/>
      <c r="E2" s="5"/>
      <c r="F2" s="6" t="s">
        <v>81</v>
      </c>
      <c r="G2" s="6"/>
      <c r="H2" s="7" t="s">
        <v>82</v>
      </c>
      <c r="I2" s="7"/>
    </row>
    <row r="3" spans="2:9" ht="23.25" customHeight="1">
      <c r="B3" s="3"/>
      <c r="C3" s="3"/>
      <c r="D3" s="4"/>
      <c r="E3" s="5"/>
      <c r="F3" s="6"/>
      <c r="G3" s="6"/>
      <c r="H3" s="7" t="s">
        <v>2</v>
      </c>
      <c r="I3" s="7"/>
    </row>
    <row r="4" spans="2:9" ht="25.5">
      <c r="B4" s="8"/>
      <c r="C4" s="8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11" t="s">
        <v>8</v>
      </c>
      <c r="I4" s="9" t="s">
        <v>9</v>
      </c>
    </row>
    <row r="5" spans="2:9" s="103" customFormat="1" ht="19.5">
      <c r="B5" s="112"/>
      <c r="C5" s="116" t="s">
        <v>79</v>
      </c>
      <c r="D5" s="117"/>
      <c r="E5" s="130"/>
      <c r="F5" s="118"/>
      <c r="G5" s="118"/>
      <c r="H5" s="109" t="s">
        <v>42</v>
      </c>
      <c r="I5" s="18"/>
    </row>
    <row r="6" spans="2:9" s="103" customFormat="1" ht="18.75">
      <c r="B6" s="112">
        <v>1</v>
      </c>
      <c r="C6" s="20" t="s">
        <v>67</v>
      </c>
      <c r="D6" s="20" t="s">
        <v>83</v>
      </c>
      <c r="E6" s="113">
        <v>72</v>
      </c>
      <c r="F6" s="30">
        <v>0</v>
      </c>
      <c r="G6" s="30">
        <v>0.10734953703703703</v>
      </c>
      <c r="H6" s="131">
        <f>G6-F6</f>
        <v>0.10734953703703703</v>
      </c>
      <c r="I6" s="121">
        <v>1</v>
      </c>
    </row>
    <row r="7" spans="2:9" s="103" customFormat="1" ht="18.75" customHeight="1">
      <c r="B7" s="112">
        <v>2</v>
      </c>
      <c r="C7" s="20" t="s">
        <v>69</v>
      </c>
      <c r="D7" s="20" t="s">
        <v>83</v>
      </c>
      <c r="E7" s="132">
        <v>71</v>
      </c>
      <c r="F7" s="15">
        <v>0</v>
      </c>
      <c r="G7" s="30">
        <v>0.125625</v>
      </c>
      <c r="H7" s="131">
        <f>G7-F7</f>
        <v>0.125625</v>
      </c>
      <c r="I7" s="121">
        <v>2</v>
      </c>
    </row>
    <row r="8" spans="2:9" s="103" customFormat="1" ht="18.75">
      <c r="B8" s="112">
        <v>3</v>
      </c>
      <c r="C8" s="20" t="s">
        <v>70</v>
      </c>
      <c r="D8" s="20" t="s">
        <v>13</v>
      </c>
      <c r="E8" s="132">
        <v>74</v>
      </c>
      <c r="F8" s="15">
        <v>0</v>
      </c>
      <c r="G8" s="30">
        <v>0.09178240740740741</v>
      </c>
      <c r="H8" s="131">
        <f>G8-F8</f>
        <v>0.09178240740740741</v>
      </c>
      <c r="I8" s="110" t="s">
        <v>63</v>
      </c>
    </row>
    <row r="9" spans="2:9" s="103" customFormat="1" ht="18.75">
      <c r="B9" s="112">
        <v>4</v>
      </c>
      <c r="C9" s="20" t="s">
        <v>71</v>
      </c>
      <c r="D9" s="20" t="s">
        <v>78</v>
      </c>
      <c r="E9" s="132">
        <v>75</v>
      </c>
      <c r="F9" s="114">
        <v>0</v>
      </c>
      <c r="G9" s="30">
        <v>0.07052083333333332</v>
      </c>
      <c r="H9" s="131">
        <f>G9-F9</f>
        <v>0.07052083333333332</v>
      </c>
      <c r="I9" s="110" t="s">
        <v>63</v>
      </c>
    </row>
    <row r="10" spans="2:9" s="103" customFormat="1" ht="18.75">
      <c r="B10" s="112">
        <v>5</v>
      </c>
      <c r="C10" s="20" t="s">
        <v>72</v>
      </c>
      <c r="D10" s="20" t="s">
        <v>84</v>
      </c>
      <c r="E10" s="132">
        <v>73</v>
      </c>
      <c r="F10" s="114">
        <v>0</v>
      </c>
      <c r="G10" s="30">
        <v>0</v>
      </c>
      <c r="H10" s="131">
        <f>G10-F10</f>
        <v>0</v>
      </c>
      <c r="I10" s="121" t="s">
        <v>31</v>
      </c>
    </row>
    <row r="11" spans="2:9" s="103" customFormat="1" ht="18.75">
      <c r="B11" s="112"/>
      <c r="C11" s="20"/>
      <c r="D11" s="20"/>
      <c r="E11" s="130"/>
      <c r="F11" s="15"/>
      <c r="G11" s="30"/>
      <c r="H11" s="115"/>
      <c r="I11" s="133"/>
    </row>
    <row r="12" spans="2:9" s="103" customFormat="1" ht="18.75">
      <c r="B12" s="112"/>
      <c r="C12" s="20"/>
      <c r="D12" s="20"/>
      <c r="E12" s="130"/>
      <c r="I12" s="134"/>
    </row>
    <row r="13" spans="2:9" ht="18.75">
      <c r="B13" s="19"/>
      <c r="C13" s="135"/>
      <c r="D13" s="135"/>
      <c r="E13" s="135"/>
      <c r="F13" s="114"/>
      <c r="G13" s="114"/>
      <c r="I13" s="18"/>
    </row>
    <row r="14" spans="2:9" ht="15.75">
      <c r="B14" s="38"/>
      <c r="C14" s="136"/>
      <c r="D14" s="137"/>
      <c r="F14" s="43"/>
      <c r="G14" s="44"/>
      <c r="H14" s="45"/>
      <c r="I14" s="39"/>
    </row>
    <row r="15" spans="2:9" ht="18.75">
      <c r="B15" s="38"/>
      <c r="C15" s="41" t="s">
        <v>33</v>
      </c>
      <c r="D15" s="42" t="s">
        <v>34</v>
      </c>
      <c r="F15" s="43"/>
      <c r="G15" s="44"/>
      <c r="H15" s="45"/>
      <c r="I15" s="39"/>
    </row>
    <row r="16" spans="2:9" ht="18.75">
      <c r="B16" s="38"/>
      <c r="C16" s="41" t="s">
        <v>35</v>
      </c>
      <c r="D16" s="42" t="s">
        <v>36</v>
      </c>
      <c r="F16" s="43"/>
      <c r="G16" s="44"/>
      <c r="H16" s="45">
        <f>IF(G16="","",G16-F16)</f>
      </c>
      <c r="I16" s="39"/>
    </row>
  </sheetData>
  <sheetProtection selectLockedCells="1" selectUnlockedCells="1"/>
  <mergeCells count="6">
    <mergeCell ref="B2:C3"/>
    <mergeCell ref="D2:D3"/>
    <mergeCell ref="E2:E3"/>
    <mergeCell ref="F2:G3"/>
    <mergeCell ref="H2:I2"/>
    <mergeCell ref="H3:I3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"/>
  <sheetViews>
    <sheetView workbookViewId="0" topLeftCell="A1">
      <selection activeCell="G24" sqref="G24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5.00390625" style="1" customWidth="1"/>
    <col min="5" max="5" width="9.875" style="1" customWidth="1"/>
    <col min="6" max="6" width="11.375" style="1" customWidth="1"/>
    <col min="7" max="7" width="11.00390625" style="1" customWidth="1"/>
    <col min="8" max="8" width="11.625" style="1" customWidth="1"/>
    <col min="9" max="9" width="6.875" style="1" customWidth="1"/>
    <col min="10" max="16384" width="9.125" style="1" customWidth="1"/>
  </cols>
  <sheetData>
    <row r="2" spans="2:10" ht="24.75" customHeight="1">
      <c r="B2" s="3" t="s">
        <v>0</v>
      </c>
      <c r="C2" s="3"/>
      <c r="D2" s="4" t="s">
        <v>85</v>
      </c>
      <c r="E2" s="5"/>
      <c r="F2" s="138"/>
      <c r="G2" s="138"/>
      <c r="H2" s="139" t="s">
        <v>1</v>
      </c>
      <c r="I2" s="139"/>
      <c r="J2" s="139"/>
    </row>
    <row r="3" spans="2:10" ht="23.25" customHeight="1">
      <c r="B3" s="3"/>
      <c r="C3" s="3"/>
      <c r="D3" s="4"/>
      <c r="E3" s="5"/>
      <c r="F3" s="138"/>
      <c r="G3" s="138"/>
      <c r="H3" s="139" t="s">
        <v>2</v>
      </c>
      <c r="I3" s="139"/>
      <c r="J3" s="139"/>
    </row>
    <row r="4" spans="2:10" ht="25.5">
      <c r="B4" s="8"/>
      <c r="C4" s="8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11" t="s">
        <v>8</v>
      </c>
      <c r="I4" s="9" t="s">
        <v>9</v>
      </c>
      <c r="J4" s="9" t="s">
        <v>86</v>
      </c>
    </row>
    <row r="5" spans="2:10" ht="19.5">
      <c r="B5" s="12"/>
      <c r="C5" s="13"/>
      <c r="E5" s="135"/>
      <c r="F5" s="114"/>
      <c r="G5" s="140"/>
      <c r="H5" s="141" t="s">
        <v>87</v>
      </c>
      <c r="I5" s="18"/>
      <c r="J5" s="142"/>
    </row>
    <row r="6" spans="2:10" ht="18.75">
      <c r="B6" s="19">
        <v>1</v>
      </c>
      <c r="C6" s="20" t="s">
        <v>88</v>
      </c>
      <c r="D6" s="20" t="s">
        <v>13</v>
      </c>
      <c r="E6" s="143">
        <v>77</v>
      </c>
      <c r="F6" s="114">
        <v>0</v>
      </c>
      <c r="G6" s="114">
        <v>0.03804398148148148</v>
      </c>
      <c r="H6" s="115">
        <f>G6-F6</f>
        <v>0.03804398148148148</v>
      </c>
      <c r="I6" s="18"/>
      <c r="J6" s="142"/>
    </row>
    <row r="7" spans="2:10" ht="18.75">
      <c r="B7" s="19">
        <v>2</v>
      </c>
      <c r="C7" s="20"/>
      <c r="D7" s="20"/>
      <c r="E7" s="144"/>
      <c r="F7" s="114">
        <v>0</v>
      </c>
      <c r="G7" s="114">
        <v>0</v>
      </c>
      <c r="H7" s="115">
        <f>G7-F7</f>
        <v>0</v>
      </c>
      <c r="I7" s="18"/>
      <c r="J7" s="142"/>
    </row>
    <row r="8" spans="2:10" ht="15.75">
      <c r="B8" s="38"/>
      <c r="C8" s="136"/>
      <c r="D8" s="137"/>
      <c r="F8" s="43"/>
      <c r="G8" s="44"/>
      <c r="H8" s="45"/>
      <c r="I8" s="39"/>
      <c r="J8" s="136"/>
    </row>
    <row r="9" spans="2:10" ht="18.75">
      <c r="B9" s="38"/>
      <c r="C9" s="41" t="s">
        <v>33</v>
      </c>
      <c r="D9" s="42" t="s">
        <v>34</v>
      </c>
      <c r="F9" s="43"/>
      <c r="G9" s="44"/>
      <c r="H9" s="45"/>
      <c r="I9" s="39"/>
      <c r="J9" s="136"/>
    </row>
    <row r="10" spans="2:10" ht="18.75">
      <c r="B10" s="38"/>
      <c r="C10" s="41" t="s">
        <v>35</v>
      </c>
      <c r="D10" s="42" t="s">
        <v>36</v>
      </c>
      <c r="F10" s="43"/>
      <c r="G10" s="44"/>
      <c r="H10" s="45">
        <f>IF(G10="","",G10-F10)</f>
        <v>0</v>
      </c>
      <c r="I10" s="39"/>
      <c r="J10" s="136"/>
    </row>
  </sheetData>
  <sheetProtection selectLockedCells="1" selectUnlockedCells="1"/>
  <mergeCells count="6">
    <mergeCell ref="B2:C3"/>
    <mergeCell ref="D2:D3"/>
    <mergeCell ref="E2:E3"/>
    <mergeCell ref="F2:G3"/>
    <mergeCell ref="H2:J2"/>
    <mergeCell ref="H3:J3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2018-02-26T13:07:05Z</cp:lastPrinted>
  <dcterms:created xsi:type="dcterms:W3CDTF">2014-12-12T13:58:25Z</dcterms:created>
  <dcterms:modified xsi:type="dcterms:W3CDTF">2018-02-26T13:07:42Z</dcterms:modified>
  <cp:category/>
  <cp:version/>
  <cp:contentType/>
  <cp:contentStatus/>
</cp:coreProperties>
</file>