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9" i="1" l="1"/>
  <c r="H27" i="1"/>
  <c r="H31" i="1"/>
  <c r="H28" i="1"/>
  <c r="H13" i="1"/>
  <c r="H22" i="1"/>
  <c r="H18" i="1"/>
  <c r="H20" i="1"/>
  <c r="H14" i="1"/>
  <c r="H30" i="1"/>
  <c r="H25" i="1"/>
  <c r="H29" i="1"/>
  <c r="H23" i="1"/>
  <c r="H12" i="1"/>
  <c r="H19" i="1"/>
  <c r="H26" i="1"/>
  <c r="H10" i="1"/>
  <c r="H24" i="1"/>
  <c r="H15" i="1"/>
  <c r="H11" i="1"/>
  <c r="H21" i="1"/>
  <c r="H17" i="1"/>
  <c r="H16" i="1"/>
</calcChain>
</file>

<file path=xl/sharedStrings.xml><?xml version="1.0" encoding="utf-8"?>
<sst xmlns="http://schemas.openxmlformats.org/spreadsheetml/2006/main" count="37" uniqueCount="37">
  <si>
    <t>Департамент физической культуры и спорта Вологодской области</t>
  </si>
  <si>
    <t>АУ ФКиС ВО "Центр спортивной подготовки спортивных сборных команд области"</t>
  </si>
  <si>
    <t>РОО "Федерация лыжных гонок Вологодской области"</t>
  </si>
  <si>
    <t>Кубок Вологодской области среди сборных команд муниципальных образований по лыжным гонкам 2015-2016 г.г..</t>
  </si>
  <si>
    <t>№ п/п</t>
  </si>
  <si>
    <t>город/ район</t>
  </si>
  <si>
    <t>Очки</t>
  </si>
  <si>
    <t>Вологда №1</t>
  </si>
  <si>
    <t>Череповец</t>
  </si>
  <si>
    <t>Тотемский район</t>
  </si>
  <si>
    <t>Вологда№2</t>
  </si>
  <si>
    <t>Великий Устюг</t>
  </si>
  <si>
    <t>Бабаевский район</t>
  </si>
  <si>
    <t>Харовский район</t>
  </si>
  <si>
    <t>Сокольский район</t>
  </si>
  <si>
    <t>Вожегодский район</t>
  </si>
  <si>
    <t>Сямженский район</t>
  </si>
  <si>
    <t>Шекснинский район</t>
  </si>
  <si>
    <t>Вологда №3</t>
  </si>
  <si>
    <t>Тарногский район</t>
  </si>
  <si>
    <t>Верховажский район</t>
  </si>
  <si>
    <t>Череповецкий район</t>
  </si>
  <si>
    <t>Никольский район</t>
  </si>
  <si>
    <t>Бабушкинский район</t>
  </si>
  <si>
    <t>Устюженский район</t>
  </si>
  <si>
    <t>Грязовецкий район</t>
  </si>
  <si>
    <t>Кичменгско-Городецкий район</t>
  </si>
  <si>
    <t>Вологодский район</t>
  </si>
  <si>
    <t>Вологда№4</t>
  </si>
  <si>
    <t>Тотемский район №2</t>
  </si>
  <si>
    <t>Этапы</t>
  </si>
  <si>
    <t>Отменён</t>
  </si>
  <si>
    <t>Тотьма 15-17.02.2016</t>
  </si>
  <si>
    <t>ЦЛСиО "Карпово" 22-26.01.2016</t>
  </si>
  <si>
    <t>СОК "Изумруд" 05-07.03.2016</t>
  </si>
  <si>
    <t>с.Сямжа 11-12.03.2016</t>
  </si>
  <si>
    <t xml:space="preserve">Место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</si>
</sst>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29" zoomScaleNormal="100" workbookViewId="0">
      <selection activeCell="R56" sqref="R56"/>
    </sheetView>
  </sheetViews>
  <sheetFormatPr defaultRowHeight="15" x14ac:dyDescent="0.25"/>
  <cols>
    <col min="1" max="1" width="7.28515625" customWidth="1"/>
    <col min="2" max="2" width="38.28515625" style="2" customWidth="1"/>
    <col min="8" max="8" width="11.28515625" customWidth="1"/>
  </cols>
  <sheetData>
    <row r="1" spans="1:9" ht="18.75" x14ac:dyDescent="0.25">
      <c r="A1" s="9" t="s">
        <v>0</v>
      </c>
      <c r="B1" s="9"/>
      <c r="C1" s="9"/>
      <c r="D1" s="9"/>
      <c r="E1" s="9"/>
      <c r="F1" s="9"/>
      <c r="G1" s="9"/>
      <c r="H1" s="9"/>
      <c r="I1" s="9"/>
    </row>
    <row r="2" spans="1:9" ht="18.75" x14ac:dyDescent="0.25">
      <c r="A2" s="9" t="s">
        <v>1</v>
      </c>
      <c r="B2" s="9"/>
      <c r="C2" s="9"/>
      <c r="D2" s="9"/>
      <c r="E2" s="9"/>
      <c r="F2" s="9"/>
      <c r="G2" s="9"/>
      <c r="H2" s="9"/>
      <c r="I2" s="9"/>
    </row>
    <row r="3" spans="1:9" ht="18.75" x14ac:dyDescent="0.3">
      <c r="A3" s="10" t="s">
        <v>2</v>
      </c>
      <c r="B3" s="10"/>
      <c r="C3" s="10"/>
      <c r="D3" s="10"/>
      <c r="E3" s="10"/>
      <c r="F3" s="10"/>
      <c r="G3" s="10"/>
      <c r="H3" s="10"/>
      <c r="I3" s="10"/>
    </row>
    <row r="4" spans="1:9" ht="18.75" x14ac:dyDescent="0.3">
      <c r="A4" s="1"/>
      <c r="B4" s="7"/>
      <c r="C4" s="1"/>
      <c r="D4" s="1"/>
      <c r="E4" s="1"/>
      <c r="F4" s="1"/>
      <c r="G4" s="1"/>
      <c r="H4" s="1"/>
      <c r="I4" s="1"/>
    </row>
    <row r="5" spans="1:9" ht="40.5" customHeight="1" x14ac:dyDescent="0.25">
      <c r="A5" s="11" t="s">
        <v>3</v>
      </c>
      <c r="B5" s="11"/>
      <c r="C5" s="11"/>
      <c r="D5" s="11"/>
      <c r="E5" s="11"/>
      <c r="F5" s="11"/>
      <c r="G5" s="11"/>
      <c r="H5" s="11"/>
      <c r="I5" s="11"/>
    </row>
    <row r="7" spans="1:9" ht="16.5" x14ac:dyDescent="0.25">
      <c r="A7" s="18" t="s">
        <v>4</v>
      </c>
      <c r="B7" s="18" t="s">
        <v>5</v>
      </c>
      <c r="C7" s="12" t="s">
        <v>30</v>
      </c>
      <c r="D7" s="13"/>
      <c r="E7" s="13"/>
      <c r="F7" s="13"/>
      <c r="G7" s="14"/>
      <c r="H7" s="18" t="s">
        <v>6</v>
      </c>
      <c r="I7" s="18" t="s">
        <v>36</v>
      </c>
    </row>
    <row r="8" spans="1:9" ht="195.75" customHeight="1" x14ac:dyDescent="0.25">
      <c r="A8" s="19"/>
      <c r="B8" s="19"/>
      <c r="C8" s="3"/>
      <c r="D8" s="4" t="s">
        <v>32</v>
      </c>
      <c r="E8" s="3" t="s">
        <v>33</v>
      </c>
      <c r="F8" s="3" t="s">
        <v>34</v>
      </c>
      <c r="G8" s="3" t="s">
        <v>35</v>
      </c>
      <c r="H8" s="19"/>
      <c r="I8" s="19"/>
    </row>
    <row r="9" spans="1:9" ht="16.5" x14ac:dyDescent="0.25">
      <c r="A9" s="5">
        <v>1</v>
      </c>
      <c r="B9" s="6" t="s">
        <v>7</v>
      </c>
      <c r="C9" s="15" t="s">
        <v>31</v>
      </c>
      <c r="D9" s="8">
        <v>740</v>
      </c>
      <c r="E9" s="8">
        <v>826</v>
      </c>
      <c r="F9" s="8">
        <v>761</v>
      </c>
      <c r="G9" s="8">
        <v>279</v>
      </c>
      <c r="H9" s="8">
        <f>SUM(D9+E9+F9+G9)</f>
        <v>2606</v>
      </c>
      <c r="I9" s="5">
        <v>1</v>
      </c>
    </row>
    <row r="10" spans="1:9" ht="16.5" x14ac:dyDescent="0.25">
      <c r="A10" s="5">
        <v>2</v>
      </c>
      <c r="B10" s="6" t="s">
        <v>9</v>
      </c>
      <c r="C10" s="16"/>
      <c r="D10" s="8">
        <v>488</v>
      </c>
      <c r="E10" s="8">
        <v>545</v>
      </c>
      <c r="F10" s="8">
        <v>491</v>
      </c>
      <c r="G10" s="8">
        <v>323</v>
      </c>
      <c r="H10" s="8">
        <f t="shared" ref="H10:H31" si="0">SUM(C10+D10+E10+F10+G10)</f>
        <v>1847</v>
      </c>
      <c r="I10" s="5">
        <v>2</v>
      </c>
    </row>
    <row r="11" spans="1:9" ht="16.5" x14ac:dyDescent="0.25">
      <c r="A11" s="5">
        <v>3</v>
      </c>
      <c r="B11" s="6" t="s">
        <v>8</v>
      </c>
      <c r="C11" s="16"/>
      <c r="D11" s="8"/>
      <c r="E11" s="8">
        <v>770</v>
      </c>
      <c r="F11" s="8">
        <v>742</v>
      </c>
      <c r="G11" s="8">
        <v>315</v>
      </c>
      <c r="H11" s="8">
        <f t="shared" si="0"/>
        <v>1827</v>
      </c>
      <c r="I11" s="5">
        <v>3</v>
      </c>
    </row>
    <row r="12" spans="1:9" ht="16.5" x14ac:dyDescent="0.25">
      <c r="A12" s="5">
        <v>4</v>
      </c>
      <c r="B12" s="6" t="s">
        <v>14</v>
      </c>
      <c r="C12" s="16"/>
      <c r="D12" s="8">
        <v>533</v>
      </c>
      <c r="E12" s="8">
        <v>315</v>
      </c>
      <c r="F12" s="8">
        <v>585</v>
      </c>
      <c r="G12" s="8">
        <v>188</v>
      </c>
      <c r="H12" s="8">
        <f t="shared" si="0"/>
        <v>1621</v>
      </c>
      <c r="I12" s="5">
        <v>4</v>
      </c>
    </row>
    <row r="13" spans="1:9" ht="16.5" x14ac:dyDescent="0.25">
      <c r="A13" s="5">
        <v>5</v>
      </c>
      <c r="B13" s="6" t="s">
        <v>11</v>
      </c>
      <c r="C13" s="16"/>
      <c r="D13" s="8">
        <v>358</v>
      </c>
      <c r="E13" s="8">
        <v>481</v>
      </c>
      <c r="F13" s="8">
        <v>489</v>
      </c>
      <c r="G13" s="8">
        <v>244</v>
      </c>
      <c r="H13" s="8">
        <f t="shared" si="0"/>
        <v>1572</v>
      </c>
      <c r="I13" s="5">
        <v>5</v>
      </c>
    </row>
    <row r="14" spans="1:9" ht="16.5" x14ac:dyDescent="0.25">
      <c r="A14" s="5">
        <v>6</v>
      </c>
      <c r="B14" s="6" t="s">
        <v>10</v>
      </c>
      <c r="C14" s="16"/>
      <c r="D14" s="8">
        <v>436</v>
      </c>
      <c r="E14" s="8">
        <v>392</v>
      </c>
      <c r="F14" s="8">
        <v>512</v>
      </c>
      <c r="G14" s="8">
        <v>194</v>
      </c>
      <c r="H14" s="8">
        <f t="shared" si="0"/>
        <v>1534</v>
      </c>
      <c r="I14" s="5">
        <v>6</v>
      </c>
    </row>
    <row r="15" spans="1:9" ht="16.5" x14ac:dyDescent="0.25">
      <c r="A15" s="5">
        <v>7</v>
      </c>
      <c r="B15" s="6" t="s">
        <v>13</v>
      </c>
      <c r="C15" s="16"/>
      <c r="D15" s="8">
        <v>368</v>
      </c>
      <c r="E15" s="8">
        <v>497</v>
      </c>
      <c r="F15" s="8">
        <v>363</v>
      </c>
      <c r="G15" s="8">
        <v>170</v>
      </c>
      <c r="H15" s="8">
        <f t="shared" si="0"/>
        <v>1398</v>
      </c>
      <c r="I15" s="5">
        <v>7</v>
      </c>
    </row>
    <row r="16" spans="1:9" ht="16.5" x14ac:dyDescent="0.25">
      <c r="A16" s="5">
        <v>8</v>
      </c>
      <c r="B16" s="6" t="s">
        <v>12</v>
      </c>
      <c r="C16" s="16"/>
      <c r="D16" s="8">
        <v>318</v>
      </c>
      <c r="E16" s="8">
        <v>169</v>
      </c>
      <c r="F16" s="8">
        <v>596</v>
      </c>
      <c r="G16" s="8">
        <v>299</v>
      </c>
      <c r="H16" s="8">
        <f t="shared" si="0"/>
        <v>1382</v>
      </c>
      <c r="I16" s="5">
        <v>8</v>
      </c>
    </row>
    <row r="17" spans="1:9" ht="16.5" x14ac:dyDescent="0.25">
      <c r="A17" s="5">
        <v>9</v>
      </c>
      <c r="B17" s="6" t="s">
        <v>17</v>
      </c>
      <c r="C17" s="16"/>
      <c r="D17" s="8">
        <v>229</v>
      </c>
      <c r="E17" s="8">
        <v>328</v>
      </c>
      <c r="F17" s="8">
        <v>265</v>
      </c>
      <c r="G17" s="8">
        <v>107</v>
      </c>
      <c r="H17" s="8">
        <f t="shared" si="0"/>
        <v>929</v>
      </c>
      <c r="I17" s="5">
        <v>9</v>
      </c>
    </row>
    <row r="18" spans="1:9" ht="16.5" x14ac:dyDescent="0.25">
      <c r="A18" s="5">
        <v>10</v>
      </c>
      <c r="B18" s="6" t="s">
        <v>15</v>
      </c>
      <c r="C18" s="16"/>
      <c r="D18" s="8">
        <v>278</v>
      </c>
      <c r="E18" s="8">
        <v>328</v>
      </c>
      <c r="F18" s="8">
        <v>104</v>
      </c>
      <c r="G18" s="8">
        <v>110</v>
      </c>
      <c r="H18" s="8">
        <f t="shared" si="0"/>
        <v>820</v>
      </c>
      <c r="I18" s="5">
        <v>10</v>
      </c>
    </row>
    <row r="19" spans="1:9" ht="16.5" x14ac:dyDescent="0.25">
      <c r="A19" s="5">
        <v>11</v>
      </c>
      <c r="B19" s="6" t="s">
        <v>16</v>
      </c>
      <c r="C19" s="16"/>
      <c r="D19" s="8">
        <v>260</v>
      </c>
      <c r="E19" s="8">
        <v>130</v>
      </c>
      <c r="F19" s="8">
        <v>229</v>
      </c>
      <c r="G19" s="8">
        <v>76</v>
      </c>
      <c r="H19" s="8">
        <f t="shared" si="0"/>
        <v>695</v>
      </c>
      <c r="I19" s="5">
        <v>11</v>
      </c>
    </row>
    <row r="20" spans="1:9" ht="16.5" x14ac:dyDescent="0.25">
      <c r="A20" s="5">
        <v>12</v>
      </c>
      <c r="B20" s="6" t="s">
        <v>18</v>
      </c>
      <c r="C20" s="16"/>
      <c r="D20" s="8">
        <v>192</v>
      </c>
      <c r="E20" s="8"/>
      <c r="F20" s="8">
        <v>345</v>
      </c>
      <c r="G20" s="8">
        <v>120</v>
      </c>
      <c r="H20" s="8">
        <f t="shared" si="0"/>
        <v>657</v>
      </c>
      <c r="I20" s="5">
        <v>12</v>
      </c>
    </row>
    <row r="21" spans="1:9" ht="16.5" x14ac:dyDescent="0.25">
      <c r="A21" s="5">
        <v>13</v>
      </c>
      <c r="B21" s="6" t="s">
        <v>21</v>
      </c>
      <c r="C21" s="16"/>
      <c r="D21" s="8">
        <v>99</v>
      </c>
      <c r="E21" s="8">
        <v>145</v>
      </c>
      <c r="F21" s="8">
        <v>204</v>
      </c>
      <c r="G21" s="8">
        <v>79</v>
      </c>
      <c r="H21" s="8">
        <f t="shared" si="0"/>
        <v>527</v>
      </c>
      <c r="I21" s="5">
        <v>13</v>
      </c>
    </row>
    <row r="22" spans="1:9" ht="16.5" x14ac:dyDescent="0.25">
      <c r="A22" s="5">
        <v>14</v>
      </c>
      <c r="B22" s="6" t="s">
        <v>20</v>
      </c>
      <c r="C22" s="16"/>
      <c r="D22" s="8">
        <v>138</v>
      </c>
      <c r="E22" s="8">
        <v>33</v>
      </c>
      <c r="F22" s="8"/>
      <c r="G22" s="8">
        <v>149</v>
      </c>
      <c r="H22" s="8">
        <f t="shared" si="0"/>
        <v>320</v>
      </c>
      <c r="I22" s="5">
        <v>14</v>
      </c>
    </row>
    <row r="23" spans="1:9" ht="16.5" x14ac:dyDescent="0.25">
      <c r="A23" s="5">
        <v>15</v>
      </c>
      <c r="B23" s="6" t="s">
        <v>22</v>
      </c>
      <c r="C23" s="16"/>
      <c r="D23" s="8">
        <v>92</v>
      </c>
      <c r="E23" s="8">
        <v>90</v>
      </c>
      <c r="F23" s="8">
        <v>75</v>
      </c>
      <c r="G23" s="8">
        <v>50</v>
      </c>
      <c r="H23" s="8">
        <f t="shared" si="0"/>
        <v>307</v>
      </c>
      <c r="I23" s="5">
        <v>15</v>
      </c>
    </row>
    <row r="24" spans="1:9" ht="16.5" x14ac:dyDescent="0.25">
      <c r="A24" s="5">
        <v>16</v>
      </c>
      <c r="B24" s="6" t="s">
        <v>24</v>
      </c>
      <c r="C24" s="16"/>
      <c r="D24" s="8"/>
      <c r="E24" s="8">
        <v>101</v>
      </c>
      <c r="F24" s="8">
        <v>127</v>
      </c>
      <c r="G24" s="8">
        <v>78</v>
      </c>
      <c r="H24" s="8">
        <f t="shared" si="0"/>
        <v>306</v>
      </c>
      <c r="I24" s="5">
        <v>16</v>
      </c>
    </row>
    <row r="25" spans="1:9" ht="16.5" x14ac:dyDescent="0.25">
      <c r="A25" s="5">
        <v>17</v>
      </c>
      <c r="B25" s="6" t="s">
        <v>25</v>
      </c>
      <c r="C25" s="16"/>
      <c r="D25" s="8"/>
      <c r="E25" s="8"/>
      <c r="F25" s="8">
        <v>208</v>
      </c>
      <c r="G25" s="8">
        <v>33</v>
      </c>
      <c r="H25" s="8">
        <f t="shared" si="0"/>
        <v>241</v>
      </c>
      <c r="I25" s="5">
        <v>17</v>
      </c>
    </row>
    <row r="26" spans="1:9" ht="16.5" x14ac:dyDescent="0.25">
      <c r="A26" s="5">
        <v>18</v>
      </c>
      <c r="B26" s="6" t="s">
        <v>19</v>
      </c>
      <c r="C26" s="16"/>
      <c r="D26" s="8">
        <v>141</v>
      </c>
      <c r="E26" s="8">
        <v>50</v>
      </c>
      <c r="F26" s="8"/>
      <c r="G26" s="8">
        <v>47</v>
      </c>
      <c r="H26" s="8">
        <f t="shared" si="0"/>
        <v>238</v>
      </c>
      <c r="I26" s="5">
        <v>18</v>
      </c>
    </row>
    <row r="27" spans="1:9" ht="16.5" x14ac:dyDescent="0.25">
      <c r="A27" s="5">
        <v>19</v>
      </c>
      <c r="B27" s="6" t="s">
        <v>29</v>
      </c>
      <c r="C27" s="16"/>
      <c r="D27" s="8">
        <v>122</v>
      </c>
      <c r="E27" s="8"/>
      <c r="F27" s="8"/>
      <c r="G27" s="8"/>
      <c r="H27" s="8">
        <f t="shared" si="0"/>
        <v>122</v>
      </c>
      <c r="I27" s="5">
        <v>19</v>
      </c>
    </row>
    <row r="28" spans="1:9" ht="16.5" x14ac:dyDescent="0.25">
      <c r="A28" s="5">
        <v>20</v>
      </c>
      <c r="B28" s="6" t="s">
        <v>23</v>
      </c>
      <c r="C28" s="16"/>
      <c r="D28" s="8">
        <v>75</v>
      </c>
      <c r="E28" s="8"/>
      <c r="F28" s="8"/>
      <c r="G28" s="8">
        <v>29</v>
      </c>
      <c r="H28" s="8">
        <f t="shared" si="0"/>
        <v>104</v>
      </c>
      <c r="I28" s="5">
        <v>20</v>
      </c>
    </row>
    <row r="29" spans="1:9" ht="16.5" x14ac:dyDescent="0.25">
      <c r="A29" s="5">
        <v>21</v>
      </c>
      <c r="B29" s="6" t="s">
        <v>26</v>
      </c>
      <c r="C29" s="16"/>
      <c r="D29" s="8"/>
      <c r="E29" s="8"/>
      <c r="F29" s="8">
        <v>90</v>
      </c>
      <c r="G29" s="8"/>
      <c r="H29" s="8">
        <f t="shared" si="0"/>
        <v>90</v>
      </c>
      <c r="I29" s="5">
        <v>21</v>
      </c>
    </row>
    <row r="30" spans="1:9" ht="16.5" x14ac:dyDescent="0.25">
      <c r="A30" s="5">
        <v>22</v>
      </c>
      <c r="B30" s="6" t="s">
        <v>27</v>
      </c>
      <c r="C30" s="16"/>
      <c r="D30" s="8"/>
      <c r="E30" s="8"/>
      <c r="F30" s="8">
        <v>63</v>
      </c>
      <c r="G30" s="8">
        <v>19</v>
      </c>
      <c r="H30" s="8">
        <f t="shared" si="0"/>
        <v>82</v>
      </c>
      <c r="I30" s="5">
        <v>22</v>
      </c>
    </row>
    <row r="31" spans="1:9" ht="16.5" x14ac:dyDescent="0.25">
      <c r="A31" s="5">
        <v>23</v>
      </c>
      <c r="B31" s="6" t="s">
        <v>28</v>
      </c>
      <c r="C31" s="17"/>
      <c r="D31" s="8"/>
      <c r="E31" s="8"/>
      <c r="F31" s="8"/>
      <c r="G31" s="8">
        <v>49</v>
      </c>
      <c r="H31" s="8">
        <f t="shared" si="0"/>
        <v>49</v>
      </c>
      <c r="I31" s="5">
        <v>23</v>
      </c>
    </row>
  </sheetData>
  <sortState ref="A8:I30">
    <sortCondition descending="1" ref="H8:H30"/>
  </sortState>
  <mergeCells count="10">
    <mergeCell ref="C9:C31"/>
    <mergeCell ref="H7:H8"/>
    <mergeCell ref="I7:I8"/>
    <mergeCell ref="B7:B8"/>
    <mergeCell ref="A7:A8"/>
    <mergeCell ref="A1:I1"/>
    <mergeCell ref="A2:I2"/>
    <mergeCell ref="A3:I3"/>
    <mergeCell ref="A5:I5"/>
    <mergeCell ref="C7:G7"/>
  </mergeCells>
  <pageMargins left="0.7" right="0.7" top="0.75" bottom="0.75" header="0.3" footer="0.3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2016-03-15T12:32:52Z</dcterms:modified>
</cp:coreProperties>
</file>