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45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StartList_15" localSheetId="0">Лист1!#REF!</definedName>
    <definedName name="StartList_16" localSheetId="0">Лист1!#REF!</definedName>
  </definedNames>
  <calcPr calcId="152511" calcMode="manual"/>
</workbook>
</file>

<file path=xl/calcChain.xml><?xml version="1.0" encoding="utf-8"?>
<calcChain xmlns="http://schemas.openxmlformats.org/spreadsheetml/2006/main">
  <c r="V449" i="2" l="1"/>
  <c r="V452" i="2"/>
  <c r="V456" i="2"/>
  <c r="V467" i="2"/>
  <c r="V449" i="3"/>
  <c r="V452" i="3"/>
  <c r="V456" i="3"/>
  <c r="V467" i="3"/>
  <c r="V350" i="2"/>
  <c r="V351" i="2"/>
  <c r="V352" i="2"/>
  <c r="V353" i="2"/>
  <c r="V354" i="2"/>
  <c r="V355" i="2"/>
  <c r="V356" i="2"/>
  <c r="V358" i="2"/>
  <c r="V359" i="2"/>
  <c r="V361" i="2"/>
  <c r="V364" i="2"/>
  <c r="V366" i="2"/>
  <c r="V371" i="2"/>
  <c r="V374" i="2"/>
  <c r="V375" i="2"/>
  <c r="V379" i="2"/>
  <c r="V383" i="2"/>
  <c r="V399" i="2"/>
  <c r="V419" i="2"/>
  <c r="V425" i="2"/>
  <c r="V350" i="3"/>
  <c r="V351" i="3"/>
  <c r="V352" i="3"/>
  <c r="V353" i="3"/>
  <c r="V354" i="3"/>
  <c r="V355" i="3"/>
  <c r="V356" i="3"/>
  <c r="V358" i="3"/>
  <c r="V359" i="3"/>
  <c r="V361" i="3"/>
  <c r="V364" i="3"/>
  <c r="V366" i="3"/>
  <c r="V371" i="3"/>
  <c r="V374" i="3"/>
  <c r="V375" i="3"/>
  <c r="V379" i="3"/>
  <c r="V383" i="3"/>
  <c r="V399" i="3"/>
  <c r="V419" i="3"/>
  <c r="V425" i="3"/>
  <c r="V291" i="2"/>
  <c r="V294" i="2"/>
  <c r="V295" i="2"/>
  <c r="V296" i="2"/>
  <c r="V298" i="2"/>
  <c r="V300" i="2"/>
  <c r="V303" i="2"/>
  <c r="V307" i="2"/>
  <c r="V310" i="2"/>
  <c r="V313" i="2"/>
  <c r="V314" i="2"/>
  <c r="V332" i="2"/>
  <c r="V291" i="3"/>
  <c r="V294" i="3"/>
  <c r="V295" i="3"/>
  <c r="V296" i="3"/>
  <c r="V298" i="3"/>
  <c r="V300" i="3"/>
  <c r="V303" i="3"/>
  <c r="V307" i="3"/>
  <c r="V310" i="3"/>
  <c r="V313" i="3"/>
  <c r="V314" i="3"/>
  <c r="V332" i="3"/>
  <c r="V289" i="2"/>
  <c r="V289" i="3"/>
  <c r="V205" i="2"/>
  <c r="V206" i="2"/>
  <c r="V207" i="2"/>
  <c r="V208" i="2"/>
  <c r="V209" i="2"/>
  <c r="V215" i="2"/>
  <c r="V217" i="2"/>
  <c r="V222" i="2"/>
  <c r="V223" i="2"/>
  <c r="V225" i="2"/>
  <c r="V227" i="2"/>
  <c r="V230" i="2"/>
  <c r="V234" i="2"/>
  <c r="V236" i="2"/>
  <c r="V244" i="2"/>
  <c r="V265" i="2"/>
  <c r="V266" i="2"/>
  <c r="V268" i="2"/>
  <c r="V269" i="2"/>
  <c r="V205" i="3"/>
  <c r="V206" i="3"/>
  <c r="V207" i="3"/>
  <c r="V208" i="3"/>
  <c r="V209" i="3"/>
  <c r="V215" i="3"/>
  <c r="V217" i="3"/>
  <c r="V222" i="3"/>
  <c r="V223" i="3"/>
  <c r="V225" i="3"/>
  <c r="V227" i="3"/>
  <c r="V230" i="3"/>
  <c r="V234" i="3"/>
  <c r="V236" i="3"/>
  <c r="V244" i="3"/>
  <c r="V265" i="3"/>
  <c r="V266" i="3"/>
  <c r="V268" i="3"/>
  <c r="V269" i="3"/>
  <c r="V156" i="2"/>
  <c r="V157" i="2"/>
  <c r="V158" i="2"/>
  <c r="V164" i="2"/>
  <c r="V165" i="2"/>
  <c r="V170" i="2"/>
  <c r="V171" i="2"/>
  <c r="V175" i="2"/>
  <c r="V156" i="3"/>
  <c r="V157" i="3"/>
  <c r="V158" i="3"/>
  <c r="V164" i="3"/>
  <c r="V165" i="3"/>
  <c r="V170" i="3"/>
  <c r="V171" i="3"/>
  <c r="V175" i="3"/>
  <c r="V155" i="2"/>
  <c r="V155" i="3"/>
  <c r="V25" i="2"/>
  <c r="V26" i="2"/>
  <c r="V28" i="2"/>
  <c r="V30" i="2"/>
  <c r="V31" i="2"/>
  <c r="V32" i="2"/>
  <c r="V37" i="2"/>
  <c r="V38" i="2"/>
  <c r="V39" i="2"/>
  <c r="V42" i="2"/>
  <c r="V25" i="3"/>
  <c r="V26" i="3"/>
  <c r="V28" i="3"/>
  <c r="V30" i="3"/>
  <c r="V31" i="3"/>
  <c r="V32" i="3"/>
  <c r="V37" i="3"/>
  <c r="V38" i="3"/>
  <c r="V39" i="3"/>
  <c r="V42" i="3"/>
  <c r="V23" i="2"/>
  <c r="V23" i="3"/>
</calcChain>
</file>

<file path=xl/sharedStrings.xml><?xml version="1.0" encoding="utf-8"?>
<sst xmlns="http://schemas.openxmlformats.org/spreadsheetml/2006/main" count="307" uniqueCount="246">
  <si>
    <t>Место</t>
  </si>
  <si>
    <t>Фамилия, имя</t>
  </si>
  <si>
    <t>Коллектив</t>
  </si>
  <si>
    <t>Год рождения</t>
  </si>
  <si>
    <t>ДЮСШ Краснознаменск</t>
  </si>
  <si>
    <t>лично</t>
  </si>
  <si>
    <t>Титов Даниил</t>
  </si>
  <si>
    <t>Безгин Илья</t>
  </si>
  <si>
    <t>Москва</t>
  </si>
  <si>
    <t>Ендовицкий Влас</t>
  </si>
  <si>
    <t>Ильвовский Алексей</t>
  </si>
  <si>
    <t>Мазин Григорий</t>
  </si>
  <si>
    <t>Бондарева Анастасия</t>
  </si>
  <si>
    <t>Агафонова Ангелина</t>
  </si>
  <si>
    <t>Ломтева Анастасия</t>
  </si>
  <si>
    <t>Сирякова Евгения</t>
  </si>
  <si>
    <t>Мамичев Вячеслав</t>
  </si>
  <si>
    <t>Широкова Александра</t>
  </si>
  <si>
    <t>Кудинова Дарья</t>
  </si>
  <si>
    <t>Болотников Николай</t>
  </si>
  <si>
    <t>СШОР 49 Тринта</t>
  </si>
  <si>
    <t>ЛК Наседкина</t>
  </si>
  <si>
    <t>Незванов Юрий</t>
  </si>
  <si>
    <t>Лыткарино</t>
  </si>
  <si>
    <t>Мужчины М0</t>
  </si>
  <si>
    <t>Мужчины М1</t>
  </si>
  <si>
    <t>Мужчины М2</t>
  </si>
  <si>
    <t>Юноши Юст</t>
  </si>
  <si>
    <t>Женщины Ж0</t>
  </si>
  <si>
    <t>Женщины Ж 1</t>
  </si>
  <si>
    <t>Мужчины М 3</t>
  </si>
  <si>
    <t>Юноши Ю ср</t>
  </si>
  <si>
    <t>Девушки Д ст</t>
  </si>
  <si>
    <t>Юноши Ю мл</t>
  </si>
  <si>
    <t>Женщины Ж 2</t>
  </si>
  <si>
    <t>Мужчины М 4</t>
  </si>
  <si>
    <t>Девушки Д мл</t>
  </si>
  <si>
    <t>Девушки Д ср</t>
  </si>
  <si>
    <t>ОБЩИЙ ЗАЧЕТ</t>
  </si>
  <si>
    <t>РГУФКСМиТ</t>
  </si>
  <si>
    <t>Юниоры</t>
  </si>
  <si>
    <t>Королева Вера</t>
  </si>
  <si>
    <t>Федорченко Федор</t>
  </si>
  <si>
    <t>Захарова Екатерина</t>
  </si>
  <si>
    <t>Заночуева Мария</t>
  </si>
  <si>
    <t>Абраменко Аркадий</t>
  </si>
  <si>
    <t xml:space="preserve">Юниорки </t>
  </si>
  <si>
    <t>Шабанов Дмитрий</t>
  </si>
  <si>
    <t>Зверева Екатерина</t>
  </si>
  <si>
    <t>Прокофьева Татьяна</t>
  </si>
  <si>
    <t>Балакирево</t>
  </si>
  <si>
    <t>Карамнов Никита</t>
  </si>
  <si>
    <t>ДЮСШ Кольчугино</t>
  </si>
  <si>
    <t>СЛК Ёлка</t>
  </si>
  <si>
    <t>СДЮШОР 43</t>
  </si>
  <si>
    <t>Зейналов Натик</t>
  </si>
  <si>
    <t>Кобзарь Евгений</t>
  </si>
  <si>
    <t>Лямина Мария</t>
  </si>
  <si>
    <t>Харитонов Даниил</t>
  </si>
  <si>
    <t>Попков Даниил</t>
  </si>
  <si>
    <t>Абубакиров Дмитрий</t>
  </si>
  <si>
    <t>ГСОБ "Лесная"</t>
  </si>
  <si>
    <t>Ефремов Алексей</t>
  </si>
  <si>
    <t>Ковалева Алла</t>
  </si>
  <si>
    <t>Сивков Алексей</t>
  </si>
  <si>
    <t>Меркулова Александра</t>
  </si>
  <si>
    <t>Кузякин Александр</t>
  </si>
  <si>
    <t>Дроздов Даниил</t>
  </si>
  <si>
    <t>Тихомирова Ариадна</t>
  </si>
  <si>
    <t>Миронова Екатерина</t>
  </si>
  <si>
    <t>Коробков Павел</t>
  </si>
  <si>
    <t>Лылов Иван</t>
  </si>
  <si>
    <t>СДЮСШОР Истина</t>
  </si>
  <si>
    <t>Юдаков Александр</t>
  </si>
  <si>
    <t>Андрианов Егор</t>
  </si>
  <si>
    <t>Перминова Екатерина</t>
  </si>
  <si>
    <t>Краснознаменск</t>
  </si>
  <si>
    <t>ФЕСТИВАЛЬ ЛЫЖЕРОЛЛЕРНЫХ ДИСЦИПЛИН - 2017</t>
  </si>
  <si>
    <t>Девочки ДД 1 (2007 г.р. и мл)</t>
  </si>
  <si>
    <t xml:space="preserve">Мальчики ДМ 1 (2007 г.р. и мл) </t>
  </si>
  <si>
    <t>Девочки ДД 2 (2005-2006 г.р.)</t>
  </si>
  <si>
    <t>Мальчики ДМ 2 (2005-2006 г.р.)</t>
  </si>
  <si>
    <t>Купавинский лыжный клуб</t>
  </si>
  <si>
    <t>Альфа-битца</t>
  </si>
  <si>
    <t>ЮНЫЙ ЛЫЖНИК</t>
  </si>
  <si>
    <t>Самбо-70</t>
  </si>
  <si>
    <t>Зеленогорская СДЮСШО</t>
  </si>
  <si>
    <t>Юность Москвы Спарта</t>
  </si>
  <si>
    <t>СШ по ЗВС Химки</t>
  </si>
  <si>
    <t>Крюк Алена</t>
  </si>
  <si>
    <t>Юность Москвы Спартак</t>
  </si>
  <si>
    <t>СШОР 111 ФОК Лотос</t>
  </si>
  <si>
    <t>СШ 93 на Можайке</t>
  </si>
  <si>
    <t>Шишалов Святослав</t>
  </si>
  <si>
    <t>СШОРТЫ Тринта</t>
  </si>
  <si>
    <t>Алмукеев Матвей</t>
  </si>
  <si>
    <t>Троицк, "Лесная"</t>
  </si>
  <si>
    <t>Плотникова Ольга</t>
  </si>
  <si>
    <t>Зайцева Инна</t>
  </si>
  <si>
    <t>Щепеткин Алексей</t>
  </si>
  <si>
    <t>triskirun.ru/Москва</t>
  </si>
  <si>
    <t>Лыжный сервис ТОКО</t>
  </si>
  <si>
    <t>АБСТ</t>
  </si>
  <si>
    <t>СК "Посейдон"</t>
  </si>
  <si>
    <t>Головина Анна</t>
  </si>
  <si>
    <t>Федосеева Татьяна</t>
  </si>
  <si>
    <t>Goldfinch Team</t>
  </si>
  <si>
    <t>Л.к.Арена, г.Сергиев</t>
  </si>
  <si>
    <t>СОК "Лесная"</t>
  </si>
  <si>
    <t>Морев Виктор</t>
  </si>
  <si>
    <t>СОБ Лесная, г.Троицк</t>
  </si>
  <si>
    <t>СШОР 111</t>
  </si>
  <si>
    <t>Есаков Сергей</t>
  </si>
  <si>
    <t>Марюков Сергей</t>
  </si>
  <si>
    <t>Редкино</t>
  </si>
  <si>
    <t>Барабаш Мария</t>
  </si>
  <si>
    <t>Трифанов Максим</t>
  </si>
  <si>
    <t>Конышев Дмитрий</t>
  </si>
  <si>
    <t>Ногинск Мокрый асфал</t>
  </si>
  <si>
    <t>Коновалова Елизаета</t>
  </si>
  <si>
    <t>Коротков Антон</t>
  </si>
  <si>
    <t>Москва, Самбо-70</t>
  </si>
  <si>
    <t>Драчук Елизавета</t>
  </si>
  <si>
    <t>Изусин Андрей</t>
  </si>
  <si>
    <t>Тринта</t>
  </si>
  <si>
    <t>Гущин Валерий</t>
  </si>
  <si>
    <t>Москва лично</t>
  </si>
  <si>
    <t>Рощин Александр</t>
  </si>
  <si>
    <t>"Лыжный клуб ""Ново-</t>
  </si>
  <si>
    <t>СШОР ТРИНТА</t>
  </si>
  <si>
    <t>Тушино 101</t>
  </si>
  <si>
    <t>Смирнов Алексей</t>
  </si>
  <si>
    <t>Сорокин Артем</t>
  </si>
  <si>
    <t>СШОР 43</t>
  </si>
  <si>
    <t>Волков Вадим</t>
  </si>
  <si>
    <t>СШ 102</t>
  </si>
  <si>
    <t>Буханов Даниил</t>
  </si>
  <si>
    <t>ДЮСШ г.Краснознаменс</t>
  </si>
  <si>
    <t>ДЮСШ г. Краснознамен</t>
  </si>
  <si>
    <t>Мазняк Милана</t>
  </si>
  <si>
    <t>Иванов Петр</t>
  </si>
  <si>
    <t>Воронин Егор</t>
  </si>
  <si>
    <t>СШОР Спартак</t>
  </si>
  <si>
    <t>Кочетков Иван</t>
  </si>
  <si>
    <t>МБУ ДО ДЮСШ Зарайск</t>
  </si>
  <si>
    <t>Соловьев Егор</t>
  </si>
  <si>
    <t>СШОР Спартак/Москва</t>
  </si>
  <si>
    <t>Корниенко Владислав</t>
  </si>
  <si>
    <t>Малеева Татьяна</t>
  </si>
  <si>
    <t>Гаврилова Ксения</t>
  </si>
  <si>
    <t>СШОР, Трудовые резервы</t>
  </si>
  <si>
    <t>Телефон</t>
  </si>
  <si>
    <t>Электронная почта</t>
  </si>
  <si>
    <t>+7 (905) 790-73-72</t>
  </si>
  <si>
    <t>biryukova9581@yandex.ru</t>
  </si>
  <si>
    <t>+7 (903) 782-78-04</t>
  </si>
  <si>
    <t>dimatih@mail.ru</t>
  </si>
  <si>
    <t>+7 (916) 622-91-55</t>
  </si>
  <si>
    <t>6229155@mail.ru</t>
  </si>
  <si>
    <t>+7 (916) 304-43-77</t>
  </si>
  <si>
    <t>drozd1974@mail.ru</t>
  </si>
  <si>
    <t>+7 (965) 383-75-65</t>
  </si>
  <si>
    <t>vomilag.t@yandex.ru</t>
  </si>
  <si>
    <t>+7 (905) 721-67-16</t>
  </si>
  <si>
    <t>krupina-08@mail.ru</t>
  </si>
  <si>
    <t>+7 (985) 298-28-13</t>
  </si>
  <si>
    <t>dmitrybb@inbox.ru</t>
  </si>
  <si>
    <t>+7 (915) 750-30-37</t>
  </si>
  <si>
    <t>tel89157503037@mail.ru</t>
  </si>
  <si>
    <t>+7 (909) 685-70-92</t>
  </si>
  <si>
    <t>svetlana2109@bk.ru</t>
  </si>
  <si>
    <t>+7 (916) 961-61-08</t>
  </si>
  <si>
    <t>mamalexei@mail.ru</t>
  </si>
  <si>
    <t>+7 (896) 532-51-07</t>
  </si>
  <si>
    <t>olyuska1995@yandex.ru</t>
  </si>
  <si>
    <t>+7 (919) 012-84-76</t>
  </si>
  <si>
    <t>Lizadrachuk1319</t>
  </si>
  <si>
    <t>+7 (915) 258-52-00</t>
  </si>
  <si>
    <t>katafeya79@mail.ru</t>
  </si>
  <si>
    <t>+7 (905) 541-74-46</t>
  </si>
  <si>
    <t>l-o-a90@yandex.ru</t>
  </si>
  <si>
    <t>+7 (926) 521-95-97</t>
  </si>
  <si>
    <t>violet_nat@mail.ru</t>
  </si>
  <si>
    <t>+7 (903) 557-02-11</t>
  </si>
  <si>
    <t>Kcuxom@yandex.ru</t>
  </si>
  <si>
    <t>+7 (962) 992-80-84</t>
  </si>
  <si>
    <t>kykk10@mail.ru</t>
  </si>
  <si>
    <t>+7 (919) 011-15-50</t>
  </si>
  <si>
    <t>a879on@yandex.ru</t>
  </si>
  <si>
    <t>+7 (916) 409-55-69</t>
  </si>
  <si>
    <t>agafonova.gelya@bk.ru</t>
  </si>
  <si>
    <t>+7 (968) 723-26-62</t>
  </si>
  <si>
    <t>iperminova69@yandex.ru</t>
  </si>
  <si>
    <t>+7 (916) 605-69-59</t>
  </si>
  <si>
    <t>danila_mailbox@mail.ru</t>
  </si>
  <si>
    <t>+7 (905) 562-98-87</t>
  </si>
  <si>
    <t>pingvindno@gmail.com</t>
  </si>
  <si>
    <t>+7 (919) 015-76-99</t>
  </si>
  <si>
    <t>andrianova@bk.ru</t>
  </si>
  <si>
    <t>+7 (915) 197-42-64</t>
  </si>
  <si>
    <t>anton75791@inbox.ru</t>
  </si>
  <si>
    <t>+7 (985) 297-58-90</t>
  </si>
  <si>
    <t>yul-mer.71@mail.ru</t>
  </si>
  <si>
    <t>+7 (968) 381-22-24</t>
  </si>
  <si>
    <t>Mash89@list.ru</t>
  </si>
  <si>
    <t>+7 (916) 707-14-97</t>
  </si>
  <si>
    <t>tanya_ff@mail.ru</t>
  </si>
  <si>
    <t>+7 (903) 734-07-63</t>
  </si>
  <si>
    <t>korolevasto@rambler.ru</t>
  </si>
  <si>
    <t>+7 (916) 555-56-61</t>
  </si>
  <si>
    <t>Marinulya0309@mail.ru</t>
  </si>
  <si>
    <t>+7 (906) 714-23-54</t>
  </si>
  <si>
    <t>prokofeva19.65@mail.ru</t>
  </si>
  <si>
    <t>+7 (926) 985-77-76</t>
  </si>
  <si>
    <t>bezgin7@yandex.ru</t>
  </si>
  <si>
    <t>+7 (915) 134-70-53</t>
  </si>
  <si>
    <t>michi_sensei@mail.ru</t>
  </si>
  <si>
    <t>+7 (985) 414-93-82</t>
  </si>
  <si>
    <t>Konyshevd@list.ru</t>
  </si>
  <si>
    <t>+7 (916) 622-71-74</t>
  </si>
  <si>
    <t>poceydon@mail.ru</t>
  </si>
  <si>
    <t>+7 (903) 001-48-48</t>
  </si>
  <si>
    <t>vlas11@mail.ru</t>
  </si>
  <si>
    <t>+7 (903) 199-52-33</t>
  </si>
  <si>
    <t>ilv@fors.ru</t>
  </si>
  <si>
    <t>+7 (964) 507-95-08</t>
  </si>
  <si>
    <t>uvin2007@yandex.ru</t>
  </si>
  <si>
    <t>+7 (905) 125-08-66</t>
  </si>
  <si>
    <t>smarski-69@mail.ru</t>
  </si>
  <si>
    <t>+7 (926) 561-90-19</t>
  </si>
  <si>
    <t>alex19019@me.com</t>
  </si>
  <si>
    <t>+7 (910) 417-28-49</t>
  </si>
  <si>
    <t>m3612@yandex.ru</t>
  </si>
  <si>
    <t>+7 (906) 781-12-76</t>
  </si>
  <si>
    <t>+7 (893) 678-31-08</t>
  </si>
  <si>
    <t>kluvers231@yandex.ru</t>
  </si>
  <si>
    <t>Воронин Константин</t>
  </si>
  <si>
    <t>BRIKO-MAPLUS</t>
  </si>
  <si>
    <t>+7 (905) 702-36-52</t>
  </si>
  <si>
    <t>voronin-km@mail.ru</t>
  </si>
  <si>
    <t>+7 (926) 964-07-14</t>
  </si>
  <si>
    <t>nasti.bondareva2015@yandex.ru</t>
  </si>
  <si>
    <t>+7 (930) 892-25-88</t>
  </si>
  <si>
    <t>natalicudinova@yandex.ru</t>
  </si>
  <si>
    <t>+7 (915) 216-74-00</t>
  </si>
  <si>
    <t>colonel-chesney@yandex.ru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</si>
</sst>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16"/>
      <color indexed="8"/>
      <name val="Calibri"/>
      <family val="2"/>
      <charset val="204"/>
      <scheme val="minor"/>
    </font>
    <font>
      <b/>
      <sz val="11"/>
      <color indexed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/>
    <xf numFmtId="0" fontId="3" fillId="0" borderId="1" xfId="0" applyFont="1" applyBorder="1" applyAlignment="1">
      <alignment horizontal="left"/>
    </xf>
    <xf numFmtId="0" fontId="3" fillId="0" borderId="0" xfId="0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0" fillId="0" borderId="1" xfId="0" applyBorder="1"/>
    <xf numFmtId="0" fontId="2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vertical="center" textRotation="90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textRotation="90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9_30_1%20&#1073;&#1083;&#1086;&#1082;_&#1080;&#1090;&#1086;&#1075;&#1086;&#1074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 КМ"/>
      <sheetName val="12 КМ"/>
      <sheetName val="24 КМ"/>
    </sheetNames>
    <sheetDataSet>
      <sheetData sheetId="0">
        <row r="15">
          <cell r="D15" t="str">
            <v>Дроздов Даниил</v>
          </cell>
        </row>
        <row r="44">
          <cell r="D44" t="str">
            <v>Тихомирова Ариадна</v>
          </cell>
          <cell r="E44">
            <v>2007</v>
          </cell>
          <cell r="F44" t="str">
            <v>СШ по ЗВС Химки</v>
          </cell>
          <cell r="G44">
            <v>1.1239583333333332E-2</v>
          </cell>
          <cell r="H44" t="str">
            <v>+00:35,9</v>
          </cell>
          <cell r="I44">
            <v>33</v>
          </cell>
        </row>
        <row r="45">
          <cell r="D45" t="str">
            <v>Широкова Александра</v>
          </cell>
          <cell r="E45">
            <v>2007</v>
          </cell>
          <cell r="F45" t="str">
            <v>Трудовые резервы</v>
          </cell>
          <cell r="G45">
            <v>1.1384259259259261E-2</v>
          </cell>
          <cell r="H45" t="str">
            <v>+00:48,4</v>
          </cell>
          <cell r="I45">
            <v>31</v>
          </cell>
        </row>
        <row r="46">
          <cell r="D46" t="str">
            <v>Ларионова Елизавета</v>
          </cell>
          <cell r="E46">
            <v>2007</v>
          </cell>
          <cell r="F46" t="str">
            <v>ДЮСШ КРАСНОЗНАМЕНСК</v>
          </cell>
          <cell r="G46">
            <v>1.1482638888888889E-2</v>
          </cell>
          <cell r="H46" t="str">
            <v>+00:56,9</v>
          </cell>
          <cell r="I46">
            <v>29</v>
          </cell>
        </row>
        <row r="47">
          <cell r="D47" t="str">
            <v>Мурзакова Анастасия</v>
          </cell>
          <cell r="E47">
            <v>2009</v>
          </cell>
          <cell r="F47" t="str">
            <v>ДЮСШ Кольчугино</v>
          </cell>
          <cell r="G47">
            <v>1.2405092592592593E-2</v>
          </cell>
          <cell r="H47" t="str">
            <v>+02:16,6</v>
          </cell>
          <cell r="I47">
            <v>27</v>
          </cell>
        </row>
        <row r="48">
          <cell r="D48" t="str">
            <v>Ручейкова Маргарита</v>
          </cell>
          <cell r="E48">
            <v>2009</v>
          </cell>
          <cell r="F48" t="str">
            <v>U SKATE, Москва</v>
          </cell>
          <cell r="G48">
            <v>1.2701388888888889E-2</v>
          </cell>
          <cell r="H48" t="str">
            <v>+02:42,2</v>
          </cell>
          <cell r="I48" t="str">
            <v>-</v>
          </cell>
        </row>
        <row r="49">
          <cell r="D49" t="str">
            <v>Завалина Мария</v>
          </cell>
          <cell r="E49">
            <v>2008</v>
          </cell>
          <cell r="F49" t="str">
            <v>ДЮСШ Кольчугино</v>
          </cell>
          <cell r="G49">
            <v>1.2940972222222224E-2</v>
          </cell>
          <cell r="H49" t="str">
            <v>+03:02,9</v>
          </cell>
          <cell r="I49">
            <v>26</v>
          </cell>
        </row>
        <row r="50">
          <cell r="D50" t="str">
            <v>Тютина Варвара</v>
          </cell>
          <cell r="E50">
            <v>2009</v>
          </cell>
          <cell r="F50" t="str">
            <v>Трудовые резервы</v>
          </cell>
          <cell r="G50">
            <v>1.3079861111111112E-2</v>
          </cell>
          <cell r="H50" t="str">
            <v>+03:14,9</v>
          </cell>
          <cell r="I50">
            <v>25</v>
          </cell>
        </row>
        <row r="51">
          <cell r="D51" t="str">
            <v>Ладыгина Ксения</v>
          </cell>
          <cell r="E51">
            <v>2008</v>
          </cell>
          <cell r="F51" t="str">
            <v>г. Касимов / Рязанск</v>
          </cell>
          <cell r="G51">
            <v>1.3199074074074073E-2</v>
          </cell>
          <cell r="H51" t="str">
            <v>+03:25,2</v>
          </cell>
          <cell r="I51">
            <v>24</v>
          </cell>
        </row>
        <row r="52">
          <cell r="D52" t="str">
            <v>Кравченко Таисия</v>
          </cell>
          <cell r="E52">
            <v>2007</v>
          </cell>
          <cell r="F52" t="str">
            <v>Трудовые резервы</v>
          </cell>
          <cell r="G52">
            <v>1.3267361111111112E-2</v>
          </cell>
          <cell r="H52" t="str">
            <v>+03:31,1</v>
          </cell>
          <cell r="I52">
            <v>23</v>
          </cell>
        </row>
        <row r="53">
          <cell r="D53" t="str">
            <v>Мухаметова Алина</v>
          </cell>
          <cell r="E53">
            <v>2008</v>
          </cell>
          <cell r="F53" t="str">
            <v>Трудовые резервы</v>
          </cell>
          <cell r="G53">
            <v>1.3601851851851851E-2</v>
          </cell>
          <cell r="H53" t="str">
            <v>+04:00,0</v>
          </cell>
          <cell r="I53">
            <v>22</v>
          </cell>
        </row>
        <row r="54">
          <cell r="D54" t="str">
            <v>Рогачкова Анна</v>
          </cell>
          <cell r="E54">
            <v>2007</v>
          </cell>
          <cell r="F54" t="str">
            <v>Самбо-70, Москва</v>
          </cell>
          <cell r="G54">
            <v>1.4180555555555557E-2</v>
          </cell>
          <cell r="H54" t="str">
            <v>+04:50,0</v>
          </cell>
          <cell r="I54">
            <v>21</v>
          </cell>
        </row>
        <row r="55">
          <cell r="D55" t="str">
            <v>Кириллова Арина</v>
          </cell>
          <cell r="E55">
            <v>2007</v>
          </cell>
          <cell r="F55" t="str">
            <v>ДСЮШ г. Кольчугино</v>
          </cell>
          <cell r="G55">
            <v>1.6277777777777776E-2</v>
          </cell>
          <cell r="H55" t="str">
            <v>+07:51,2</v>
          </cell>
          <cell r="I55">
            <v>20</v>
          </cell>
        </row>
        <row r="57">
          <cell r="D57" t="str">
            <v>Барабаш Мария</v>
          </cell>
          <cell r="E57">
            <v>2005</v>
          </cell>
          <cell r="F57" t="str">
            <v>Самбо-70</v>
          </cell>
          <cell r="G57">
            <v>1.0659722222222221E-2</v>
          </cell>
          <cell r="H57">
            <v>0</v>
          </cell>
          <cell r="I57">
            <v>33</v>
          </cell>
        </row>
        <row r="58">
          <cell r="D58" t="str">
            <v>Хвостова Софья</v>
          </cell>
          <cell r="E58">
            <v>2005</v>
          </cell>
          <cell r="F58" t="str">
            <v>СШОР 111  Фок Лотос</v>
          </cell>
          <cell r="G58">
            <v>1.0828703703703703E-2</v>
          </cell>
          <cell r="H58" t="str">
            <v>+00:14,6</v>
          </cell>
          <cell r="I58">
            <v>31</v>
          </cell>
        </row>
        <row r="59">
          <cell r="D59" t="str">
            <v>Миронова Екатерина</v>
          </cell>
          <cell r="E59">
            <v>2005</v>
          </cell>
          <cell r="F59" t="str">
            <v>ДЮСШ Кольчугино</v>
          </cell>
          <cell r="G59">
            <v>1.0831018518518518E-2</v>
          </cell>
          <cell r="H59" t="str">
            <v>+00:14,8</v>
          </cell>
          <cell r="I59">
            <v>29</v>
          </cell>
        </row>
        <row r="60">
          <cell r="D60" t="str">
            <v>Заночуева Мария</v>
          </cell>
          <cell r="E60">
            <v>2005</v>
          </cell>
          <cell r="F60" t="str">
            <v>ЮНЫЙ ЛЫЖНИК</v>
          </cell>
          <cell r="G60">
            <v>1.1033564814814815E-2</v>
          </cell>
          <cell r="H60" t="str">
            <v>+00:32,3</v>
          </cell>
          <cell r="I60">
            <v>27</v>
          </cell>
        </row>
        <row r="61">
          <cell r="D61" t="str">
            <v>Мазняк Милана</v>
          </cell>
          <cell r="E61">
            <v>2005</v>
          </cell>
          <cell r="F61" t="str">
            <v>Тушино 101</v>
          </cell>
          <cell r="G61">
            <v>1.1278935185185185E-2</v>
          </cell>
          <cell r="H61" t="str">
            <v>+00:53,5</v>
          </cell>
          <cell r="I61">
            <v>26</v>
          </cell>
        </row>
        <row r="62">
          <cell r="D62" t="str">
            <v>Баскакова Яна</v>
          </cell>
          <cell r="E62">
            <v>2006</v>
          </cell>
          <cell r="F62" t="str">
            <v>Трудовые резервы</v>
          </cell>
          <cell r="G62">
            <v>1.1493055555555555E-2</v>
          </cell>
          <cell r="H62" t="str">
            <v>+01:12,0</v>
          </cell>
          <cell r="I62">
            <v>25</v>
          </cell>
        </row>
        <row r="63">
          <cell r="D63" t="str">
            <v>Свинцова Александра</v>
          </cell>
          <cell r="E63">
            <v>2006</v>
          </cell>
          <cell r="F63" t="str">
            <v>Школа 111, Зеленогра</v>
          </cell>
          <cell r="G63">
            <v>1.1565972222222222E-2</v>
          </cell>
          <cell r="H63" t="str">
            <v>+01:18,3</v>
          </cell>
          <cell r="I63">
            <v>24</v>
          </cell>
        </row>
        <row r="64">
          <cell r="D64" t="str">
            <v>Галанова Анна</v>
          </cell>
          <cell r="E64">
            <v>2005</v>
          </cell>
          <cell r="F64" t="str">
            <v>Краснознаменск</v>
          </cell>
          <cell r="G64">
            <v>1.1628472222222222E-2</v>
          </cell>
          <cell r="H64" t="str">
            <v>+01:23,7</v>
          </cell>
          <cell r="I64">
            <v>23</v>
          </cell>
        </row>
        <row r="65">
          <cell r="D65" t="str">
            <v>Хорольская Лада</v>
          </cell>
          <cell r="E65">
            <v>2006</v>
          </cell>
          <cell r="F65" t="str">
            <v>Трудовые резервы</v>
          </cell>
          <cell r="G65">
            <v>1.1846064814814814E-2</v>
          </cell>
          <cell r="H65" t="str">
            <v>+01:42,5</v>
          </cell>
          <cell r="I65">
            <v>22</v>
          </cell>
        </row>
        <row r="66">
          <cell r="D66" t="str">
            <v>Фролова Вероника</v>
          </cell>
          <cell r="E66">
            <v>2005</v>
          </cell>
          <cell r="F66" t="str">
            <v>МБУО КДЮСШ по биатло</v>
          </cell>
          <cell r="G66">
            <v>1.2806712962962962E-2</v>
          </cell>
          <cell r="H66" t="str">
            <v>+03:05,5</v>
          </cell>
          <cell r="I66">
            <v>21</v>
          </cell>
        </row>
        <row r="67">
          <cell r="D67" t="str">
            <v>Крот Екатерина</v>
          </cell>
          <cell r="E67">
            <v>2005</v>
          </cell>
          <cell r="F67" t="str">
            <v>ДЮСШ г. Краснознамен</v>
          </cell>
          <cell r="G67">
            <v>1.3114583333333334E-2</v>
          </cell>
          <cell r="H67" t="str">
            <v>+03:32,1</v>
          </cell>
          <cell r="I67">
            <v>20</v>
          </cell>
        </row>
        <row r="68">
          <cell r="D68" t="str">
            <v>Саблина Екатерина</v>
          </cell>
          <cell r="E68">
            <v>2006</v>
          </cell>
          <cell r="F68" t="str">
            <v>ДЮСШ Краснознаменск</v>
          </cell>
          <cell r="G68">
            <v>1.3900462962962962E-2</v>
          </cell>
          <cell r="H68" t="str">
            <v>+04:40,0</v>
          </cell>
          <cell r="I68">
            <v>19</v>
          </cell>
        </row>
        <row r="69">
          <cell r="D69" t="str">
            <v>Бардакова Ульяна</v>
          </cell>
          <cell r="E69">
            <v>2006</v>
          </cell>
          <cell r="F69" t="str">
            <v>ДЮСШ/Кольчугино</v>
          </cell>
          <cell r="G69">
            <v>1.6787037037037034E-2</v>
          </cell>
          <cell r="H69" t="str">
            <v>+08:49,4</v>
          </cell>
          <cell r="I69">
            <v>18</v>
          </cell>
        </row>
        <row r="71">
          <cell r="D71" t="str">
            <v>Мамичев Вячеслав</v>
          </cell>
          <cell r="E71">
            <v>2005</v>
          </cell>
          <cell r="F71" t="str">
            <v>ДЮСШ Краснознаменск</v>
          </cell>
          <cell r="G71">
            <v>9.3784722222222238E-3</v>
          </cell>
          <cell r="H71">
            <v>0</v>
          </cell>
          <cell r="I71">
            <v>33</v>
          </cell>
        </row>
        <row r="72">
          <cell r="D72" t="str">
            <v>Иванов Юрий</v>
          </cell>
          <cell r="E72">
            <v>2005</v>
          </cell>
          <cell r="F72" t="str">
            <v>ДЮСШ Краснознаменск</v>
          </cell>
          <cell r="G72">
            <v>9.3842592592592606E-3</v>
          </cell>
          <cell r="H72" t="str">
            <v>+00:00,5</v>
          </cell>
          <cell r="I72">
            <v>31</v>
          </cell>
        </row>
        <row r="73">
          <cell r="D73" t="str">
            <v>Кукушкин Никита</v>
          </cell>
          <cell r="E73">
            <v>2005</v>
          </cell>
          <cell r="F73" t="str">
            <v>ДЮСШ Краснознаменск</v>
          </cell>
          <cell r="G73">
            <v>9.4583333333333325E-3</v>
          </cell>
          <cell r="H73" t="str">
            <v>+00:06,9</v>
          </cell>
          <cell r="I73">
            <v>29</v>
          </cell>
        </row>
        <row r="74">
          <cell r="D74" t="str">
            <v>Зейналов Натик</v>
          </cell>
          <cell r="E74">
            <v>2005</v>
          </cell>
          <cell r="F74" t="str">
            <v>самбо-70</v>
          </cell>
          <cell r="G74">
            <v>9.5752314814814814E-3</v>
          </cell>
          <cell r="H74" t="str">
            <v>+00:17,0</v>
          </cell>
          <cell r="I74">
            <v>27</v>
          </cell>
        </row>
        <row r="75">
          <cell r="D75" t="str">
            <v>Пискунов Артём</v>
          </cell>
          <cell r="E75">
            <v>2005</v>
          </cell>
          <cell r="F75" t="str">
            <v>Школа 2045/ СШОР 111</v>
          </cell>
          <cell r="G75">
            <v>9.7476851851851856E-3</v>
          </cell>
          <cell r="H75" t="str">
            <v>+00:31,9</v>
          </cell>
          <cell r="I75">
            <v>26</v>
          </cell>
        </row>
        <row r="76">
          <cell r="D76" t="str">
            <v>Забродин Кирилл</v>
          </cell>
          <cell r="E76">
            <v>2006</v>
          </cell>
          <cell r="F76" t="str">
            <v>ДЮСШ Кольчугино</v>
          </cell>
          <cell r="G76">
            <v>9.8842592592592576E-3</v>
          </cell>
          <cell r="H76" t="str">
            <v>+00:43,7</v>
          </cell>
          <cell r="I76">
            <v>25</v>
          </cell>
        </row>
        <row r="77">
          <cell r="D77" t="str">
            <v>Федорченко Фёдор</v>
          </cell>
          <cell r="E77">
            <v>2006</v>
          </cell>
          <cell r="F77" t="str">
            <v>ЮНЫЙ ЛЫЖНИК</v>
          </cell>
          <cell r="G77">
            <v>9.8865740740740737E-3</v>
          </cell>
          <cell r="H77" t="str">
            <v>+00:43,9</v>
          </cell>
          <cell r="I77">
            <v>24</v>
          </cell>
        </row>
        <row r="78">
          <cell r="D78" t="str">
            <v>Костельный Савелий</v>
          </cell>
          <cell r="E78">
            <v>2006</v>
          </cell>
          <cell r="F78" t="str">
            <v>Сдюсшор ногинск</v>
          </cell>
          <cell r="G78">
            <v>9.8935185185185185E-3</v>
          </cell>
          <cell r="H78" t="str">
            <v>+00:44,5</v>
          </cell>
          <cell r="I78">
            <v>23</v>
          </cell>
        </row>
        <row r="79">
          <cell r="D79" t="str">
            <v>Ефанов Иван</v>
          </cell>
          <cell r="E79">
            <v>2005</v>
          </cell>
          <cell r="F79" t="str">
            <v>СШОР Спартак/Москва</v>
          </cell>
          <cell r="G79">
            <v>9.9328703703703697E-3</v>
          </cell>
          <cell r="H79" t="str">
            <v>+00:47,9</v>
          </cell>
          <cell r="I79">
            <v>22</v>
          </cell>
        </row>
        <row r="80">
          <cell r="D80" t="str">
            <v>Сонин Михаил</v>
          </cell>
          <cell r="E80">
            <v>2006</v>
          </cell>
          <cell r="F80" t="str">
            <v>ДЮСШ Краснознаменск</v>
          </cell>
          <cell r="G80">
            <v>1.0002314814814815E-2</v>
          </cell>
          <cell r="H80" t="str">
            <v>+00:53,9</v>
          </cell>
          <cell r="I80">
            <v>21</v>
          </cell>
        </row>
        <row r="81">
          <cell r="D81" t="str">
            <v>Бутрим Мираслав</v>
          </cell>
          <cell r="E81">
            <v>2005</v>
          </cell>
          <cell r="F81" t="str">
            <v>ДЮСШ Краснознаменск</v>
          </cell>
          <cell r="G81">
            <v>1.0015046296296296E-2</v>
          </cell>
          <cell r="H81" t="str">
            <v>+00:55,0</v>
          </cell>
          <cell r="I81">
            <v>20</v>
          </cell>
        </row>
        <row r="82">
          <cell r="D82" t="str">
            <v>Гребенщиков Иван</v>
          </cell>
          <cell r="E82">
            <v>2006</v>
          </cell>
          <cell r="F82" t="str">
            <v>Самбо-70</v>
          </cell>
          <cell r="G82">
            <v>1.0030092592592592E-2</v>
          </cell>
          <cell r="H82" t="str">
            <v>+00:56,3</v>
          </cell>
          <cell r="I82">
            <v>19</v>
          </cell>
        </row>
        <row r="83">
          <cell r="D83" t="str">
            <v>Котиков Илья</v>
          </cell>
          <cell r="E83">
            <v>2005</v>
          </cell>
          <cell r="F83" t="str">
            <v>ДЮСШ Кольчугино</v>
          </cell>
          <cell r="G83">
            <v>1.0067129629629629E-2</v>
          </cell>
          <cell r="H83" t="str">
            <v>+00:59,5</v>
          </cell>
          <cell r="I83">
            <v>18</v>
          </cell>
        </row>
        <row r="84">
          <cell r="D84" t="str">
            <v>Скрябин Михаил</v>
          </cell>
          <cell r="E84">
            <v>2005</v>
          </cell>
          <cell r="F84" t="str">
            <v>ДЮСШ Краснознаменск</v>
          </cell>
          <cell r="G84">
            <v>1.0070601851851853E-2</v>
          </cell>
          <cell r="H84" t="str">
            <v>+00:59,8</v>
          </cell>
          <cell r="I84">
            <v>17</v>
          </cell>
        </row>
        <row r="85">
          <cell r="D85" t="str">
            <v>Котлов Константин</v>
          </cell>
          <cell r="E85">
            <v>2005</v>
          </cell>
          <cell r="F85" t="str">
            <v>СШ 93 на Можайке</v>
          </cell>
          <cell r="G85">
            <v>1.0643518518518517E-2</v>
          </cell>
          <cell r="H85" t="str">
            <v>+01:49,3</v>
          </cell>
          <cell r="I85">
            <v>16</v>
          </cell>
        </row>
        <row r="86">
          <cell r="D86" t="str">
            <v>Иванов Пётр</v>
          </cell>
          <cell r="E86">
            <v>2005</v>
          </cell>
          <cell r="F86" t="str">
            <v>ДЮСШ Краснознаменск</v>
          </cell>
          <cell r="G86">
            <v>1.0800925925925924E-2</v>
          </cell>
          <cell r="H86" t="str">
            <v>+02:02,9</v>
          </cell>
          <cell r="I86">
            <v>15</v>
          </cell>
        </row>
        <row r="87">
          <cell r="D87" t="str">
            <v>Заводнов Артём</v>
          </cell>
          <cell r="E87">
            <v>2006</v>
          </cell>
          <cell r="F87" t="str">
            <v>ЮНЫЙ ЛЫЖНИК</v>
          </cell>
          <cell r="G87">
            <v>1.0831018518518518E-2</v>
          </cell>
          <cell r="H87" t="str">
            <v>+02:05,5</v>
          </cell>
          <cell r="I87">
            <v>14</v>
          </cell>
        </row>
        <row r="88">
          <cell r="D88" t="str">
            <v>Новосёлов Денис</v>
          </cell>
          <cell r="E88">
            <v>2006</v>
          </cell>
          <cell r="F88" t="str">
            <v>ЮНЫЙ ЛЫЖНИК</v>
          </cell>
          <cell r="G88">
            <v>1.0863425925925924E-2</v>
          </cell>
          <cell r="H88" t="str">
            <v>+02:08,3</v>
          </cell>
          <cell r="I88">
            <v>13</v>
          </cell>
        </row>
        <row r="89">
          <cell r="D89" t="str">
            <v>Ефимов Дмитрий</v>
          </cell>
          <cell r="E89">
            <v>2005</v>
          </cell>
          <cell r="F89" t="str">
            <v>ДЮСШ Кольчугино</v>
          </cell>
          <cell r="G89">
            <v>1.1162037037037038E-2</v>
          </cell>
          <cell r="H89" t="str">
            <v>+02:34,1</v>
          </cell>
          <cell r="I89">
            <v>12</v>
          </cell>
        </row>
        <row r="90">
          <cell r="D90" t="str">
            <v>Воронин Егор</v>
          </cell>
          <cell r="E90">
            <v>2005</v>
          </cell>
          <cell r="F90" t="str">
            <v>ДЮСШ Краснознаменск</v>
          </cell>
          <cell r="G90">
            <v>1.2020833333333333E-2</v>
          </cell>
          <cell r="H90" t="str">
            <v>+03:48,3</v>
          </cell>
          <cell r="I90">
            <v>11</v>
          </cell>
        </row>
        <row r="91">
          <cell r="D91" t="str">
            <v>Гаврилов Лев</v>
          </cell>
          <cell r="E91">
            <v>2006</v>
          </cell>
          <cell r="F91" t="str">
            <v>Трудовые резервы/Мос</v>
          </cell>
          <cell r="G91">
            <v>1.2101851851851851E-2</v>
          </cell>
          <cell r="H91" t="str">
            <v>+03:55,3</v>
          </cell>
          <cell r="I91">
            <v>10</v>
          </cell>
        </row>
        <row r="92">
          <cell r="D92" t="str">
            <v>Спиридонов Никита</v>
          </cell>
          <cell r="E92">
            <v>2006</v>
          </cell>
          <cell r="F92" t="str">
            <v>ЮНЫЙ ЛЫЖНИК</v>
          </cell>
          <cell r="G92">
            <v>1.2490740740740741E-2</v>
          </cell>
          <cell r="H92" t="str">
            <v>+04:28,9</v>
          </cell>
          <cell r="I92">
            <v>9</v>
          </cell>
        </row>
        <row r="93">
          <cell r="D93" t="str">
            <v>Пасенко Михаил</v>
          </cell>
          <cell r="E93">
            <v>2005</v>
          </cell>
          <cell r="F93" t="str">
            <v>Коломна</v>
          </cell>
          <cell r="G93">
            <v>1.2516203703703703E-2</v>
          </cell>
          <cell r="H93" t="str">
            <v>+04:31,1</v>
          </cell>
          <cell r="I93">
            <v>8</v>
          </cell>
        </row>
        <row r="94">
          <cell r="D94" t="str">
            <v>Кобелев Валера</v>
          </cell>
          <cell r="E94">
            <v>2005</v>
          </cell>
          <cell r="F94" t="str">
            <v>Дюсша г.Краснознамен</v>
          </cell>
          <cell r="G94">
            <v>1.2581018518518519E-2</v>
          </cell>
          <cell r="H94" t="str">
            <v>+04:36,7</v>
          </cell>
          <cell r="I94">
            <v>7</v>
          </cell>
        </row>
        <row r="95">
          <cell r="D95" t="str">
            <v>Янкавцев Кирилл</v>
          </cell>
          <cell r="E95">
            <v>2006</v>
          </cell>
          <cell r="F95" t="str">
            <v>Трудовые резервы</v>
          </cell>
          <cell r="G95">
            <v>1.2641203703703703E-2</v>
          </cell>
          <cell r="H95" t="str">
            <v>+04:41,9</v>
          </cell>
          <cell r="I95">
            <v>6</v>
          </cell>
        </row>
        <row r="96">
          <cell r="D96" t="str">
            <v>Грибанов александр</v>
          </cell>
          <cell r="E96">
            <v>2006</v>
          </cell>
          <cell r="F96" t="str">
            <v>дюшс Краснознаменск</v>
          </cell>
          <cell r="G96">
            <v>1.2748842592592595E-2</v>
          </cell>
          <cell r="H96" t="str">
            <v>+04:51,2</v>
          </cell>
          <cell r="I96">
            <v>5</v>
          </cell>
        </row>
        <row r="97">
          <cell r="D97" t="str">
            <v>Елисеенко Александр</v>
          </cell>
          <cell r="E97">
            <v>2006</v>
          </cell>
          <cell r="F97" t="str">
            <v>Трудовые резервы/Мос</v>
          </cell>
          <cell r="G97">
            <v>1.3150462962962963E-2</v>
          </cell>
          <cell r="H97" t="str">
            <v>+05:25,9</v>
          </cell>
          <cell r="I97">
            <v>4</v>
          </cell>
        </row>
        <row r="98">
          <cell r="D98" t="str">
            <v>Павлюк Максим</v>
          </cell>
          <cell r="E98">
            <v>2006</v>
          </cell>
          <cell r="F98" t="str">
            <v>ДЮСШ Кольчугино</v>
          </cell>
          <cell r="G98">
            <v>1.6925925925925928E-2</v>
          </cell>
          <cell r="H98" t="str">
            <v>+10:52,1</v>
          </cell>
          <cell r="I98">
            <v>3</v>
          </cell>
        </row>
        <row r="99">
          <cell r="D99" t="str">
            <v>Чадаев Алексей</v>
          </cell>
          <cell r="E99">
            <v>2006</v>
          </cell>
          <cell r="F99" t="str">
            <v>"Лыжный клуб ""Ново-</v>
          </cell>
          <cell r="G99">
            <v>1.7249999999999998E-2</v>
          </cell>
          <cell r="H99" t="str">
            <v>+11:20,1</v>
          </cell>
          <cell r="I99">
            <v>2</v>
          </cell>
        </row>
        <row r="100">
          <cell r="D100" t="str">
            <v>Веселов Даниил</v>
          </cell>
          <cell r="E100">
            <v>2006</v>
          </cell>
          <cell r="F100" t="str">
            <v>"Лыжный клуб ""Ново-</v>
          </cell>
          <cell r="G100">
            <v>2.4614583333333332E-2</v>
          </cell>
          <cell r="H100" t="str">
            <v>+21:56,4</v>
          </cell>
          <cell r="I100">
            <v>1</v>
          </cell>
        </row>
        <row r="102">
          <cell r="D102" t="str">
            <v>Захарова Екатерина</v>
          </cell>
          <cell r="E102">
            <v>2003</v>
          </cell>
          <cell r="F102" t="str">
            <v>Тринта</v>
          </cell>
          <cell r="G102">
            <v>1.0083333333333333E-2</v>
          </cell>
          <cell r="H102">
            <v>0</v>
          </cell>
          <cell r="I102">
            <v>33</v>
          </cell>
        </row>
        <row r="103">
          <cell r="D103" t="str">
            <v>Драчук Елизавета</v>
          </cell>
          <cell r="E103">
            <v>2004</v>
          </cell>
          <cell r="F103" t="str">
            <v>ДЮСШ кольчугино</v>
          </cell>
          <cell r="G103">
            <v>1.0098379629629629E-2</v>
          </cell>
          <cell r="H103" t="str">
            <v>+00:01,3</v>
          </cell>
          <cell r="I103">
            <v>31</v>
          </cell>
        </row>
        <row r="104">
          <cell r="D104" t="str">
            <v>Тютюнова Александра</v>
          </cell>
          <cell r="E104">
            <v>2003</v>
          </cell>
          <cell r="F104" t="str">
            <v>Школа 2045/СШОР 111</v>
          </cell>
          <cell r="G104">
            <v>1.0121527777777776E-2</v>
          </cell>
          <cell r="H104" t="str">
            <v>+00:03,3</v>
          </cell>
          <cell r="I104">
            <v>29</v>
          </cell>
        </row>
        <row r="105">
          <cell r="D105" t="str">
            <v>Лифенко Полина</v>
          </cell>
          <cell r="E105">
            <v>2003</v>
          </cell>
          <cell r="F105" t="str">
            <v>Школа 2045/СШОР 111</v>
          </cell>
          <cell r="G105">
            <v>1.0222222222222223E-2</v>
          </cell>
          <cell r="H105" t="str">
            <v>+00:12,0</v>
          </cell>
          <cell r="I105">
            <v>27</v>
          </cell>
        </row>
        <row r="106">
          <cell r="D106" t="str">
            <v>Колташ Анастасия</v>
          </cell>
          <cell r="E106">
            <v>2003</v>
          </cell>
          <cell r="F106" t="str">
            <v>ДЮСШ Краснознаменск</v>
          </cell>
          <cell r="G106">
            <v>1.0593750000000001E-2</v>
          </cell>
          <cell r="H106" t="str">
            <v>+00:44,1</v>
          </cell>
          <cell r="I106">
            <v>26</v>
          </cell>
        </row>
        <row r="107">
          <cell r="D107" t="str">
            <v>Шишаева Дарья</v>
          </cell>
          <cell r="E107">
            <v>2003</v>
          </cell>
          <cell r="F107" t="str">
            <v>СОШ 2045/ СШОР 111</v>
          </cell>
          <cell r="G107">
            <v>1.0760416666666666E-2</v>
          </cell>
          <cell r="H107" t="str">
            <v>+00:58,5</v>
          </cell>
          <cell r="I107">
            <v>25</v>
          </cell>
        </row>
        <row r="108">
          <cell r="D108" t="str">
            <v>Костенкова Милена</v>
          </cell>
          <cell r="E108">
            <v>2004</v>
          </cell>
          <cell r="F108" t="str">
            <v>Школа 2045/СШОР 111</v>
          </cell>
          <cell r="G108">
            <v>1.0925925925925924E-2</v>
          </cell>
          <cell r="H108" t="str">
            <v>+01:12,8</v>
          </cell>
          <cell r="I108">
            <v>24</v>
          </cell>
        </row>
        <row r="109">
          <cell r="D109" t="str">
            <v>Зиятдинова Кристина</v>
          </cell>
          <cell r="E109">
            <v>2004</v>
          </cell>
          <cell r="F109" t="str">
            <v>СШОР Спартак/Москва</v>
          </cell>
          <cell r="G109">
            <v>1.0940972222222222E-2</v>
          </cell>
          <cell r="H109" t="str">
            <v>+01:14,1</v>
          </cell>
          <cell r="I109">
            <v>23</v>
          </cell>
        </row>
        <row r="110">
          <cell r="D110" t="str">
            <v>Мухаммеджанова Анастасия</v>
          </cell>
          <cell r="E110">
            <v>2003</v>
          </cell>
          <cell r="F110" t="str">
            <v>СШОР № 111 ФОК ЛОТОС</v>
          </cell>
          <cell r="G110">
            <v>1.1278935185185185E-2</v>
          </cell>
          <cell r="H110" t="str">
            <v>+01:43,3</v>
          </cell>
          <cell r="I110">
            <v>22</v>
          </cell>
        </row>
        <row r="111">
          <cell r="D111" t="str">
            <v>Михайличенко Елизавета</v>
          </cell>
          <cell r="E111">
            <v>2004</v>
          </cell>
          <cell r="F111" t="str">
            <v>СШОР Спартак/Москва</v>
          </cell>
          <cell r="G111">
            <v>1.1368055555555557E-2</v>
          </cell>
          <cell r="H111" t="str">
            <v>+01:51,0</v>
          </cell>
          <cell r="I111">
            <v>21</v>
          </cell>
        </row>
        <row r="112">
          <cell r="D112" t="str">
            <v>Мещерякова Екатерина</v>
          </cell>
          <cell r="E112">
            <v>2003</v>
          </cell>
          <cell r="F112" t="str">
            <v>СШОР 111/школа 2045</v>
          </cell>
          <cell r="G112">
            <v>1.1372685185185185E-2</v>
          </cell>
          <cell r="H112" t="str">
            <v>+01:51,4</v>
          </cell>
          <cell r="I112">
            <v>20</v>
          </cell>
        </row>
        <row r="113">
          <cell r="D113" t="str">
            <v>Прокопович Анна</v>
          </cell>
          <cell r="E113">
            <v>2004</v>
          </cell>
          <cell r="F113" t="str">
            <v>Москва Самбо 70</v>
          </cell>
          <cell r="G113">
            <v>1.3488425925925925E-2</v>
          </cell>
          <cell r="H113" t="str">
            <v>+04:54,2</v>
          </cell>
          <cell r="I113">
            <v>19</v>
          </cell>
        </row>
        <row r="114">
          <cell r="D114" t="str">
            <v>Резвова Мария</v>
          </cell>
          <cell r="E114">
            <v>2003</v>
          </cell>
          <cell r="F114" t="str">
            <v>ДЮСШ/Кольчугино</v>
          </cell>
          <cell r="G114">
            <v>1.4814814814814814E-2</v>
          </cell>
          <cell r="H114" t="str">
            <v>+06:48,8</v>
          </cell>
          <cell r="I114">
            <v>18</v>
          </cell>
        </row>
        <row r="115">
          <cell r="D115" t="str">
            <v>Иванова Виктория</v>
          </cell>
          <cell r="E115">
            <v>2003</v>
          </cell>
          <cell r="F115" t="str">
            <v>ДЮСШ Краснознаменск</v>
          </cell>
          <cell r="G115">
            <v>1.5280092592592593E-2</v>
          </cell>
          <cell r="H115" t="str">
            <v>+07:29,0</v>
          </cell>
          <cell r="I115">
            <v>17</v>
          </cell>
        </row>
      </sheetData>
      <sheetData sheetId="1">
        <row r="15">
          <cell r="D15" t="str">
            <v>Степанов Константин</v>
          </cell>
          <cell r="E15">
            <v>2003</v>
          </cell>
          <cell r="F15" t="str">
            <v>Тринта</v>
          </cell>
          <cell r="G15">
            <v>1.7113425925925928E-2</v>
          </cell>
          <cell r="H15">
            <v>0</v>
          </cell>
          <cell r="I15">
            <v>33</v>
          </cell>
        </row>
        <row r="16">
          <cell r="D16" t="str">
            <v>Коробков Павел</v>
          </cell>
          <cell r="E16">
            <v>2003</v>
          </cell>
          <cell r="F16" t="str">
            <v>ЮНЫЙ ЛЫЖНИК</v>
          </cell>
          <cell r="G16">
            <v>1.7174768518518516E-2</v>
          </cell>
          <cell r="H16" t="str">
            <v>+00:05,3</v>
          </cell>
          <cell r="I16">
            <v>31</v>
          </cell>
        </row>
        <row r="17">
          <cell r="D17" t="str">
            <v>Кочетков Иван</v>
          </cell>
          <cell r="E17">
            <v>2003</v>
          </cell>
          <cell r="F17" t="str">
            <v>МБУ ДО ДЮСШ Зарайск</v>
          </cell>
          <cell r="G17">
            <v>1.7185185185185185E-2</v>
          </cell>
          <cell r="H17" t="str">
            <v>+00:06,2</v>
          </cell>
          <cell r="I17">
            <v>29</v>
          </cell>
        </row>
        <row r="18">
          <cell r="D18" t="str">
            <v>Кобзарь Евгений</v>
          </cell>
          <cell r="E18">
            <v>2003</v>
          </cell>
          <cell r="F18" t="str">
            <v>СШ 93 на Можайке</v>
          </cell>
          <cell r="G18">
            <v>1.7215277777777777E-2</v>
          </cell>
          <cell r="H18" t="str">
            <v>+00:08,8</v>
          </cell>
          <cell r="I18">
            <v>27</v>
          </cell>
        </row>
        <row r="19">
          <cell r="D19" t="str">
            <v>Сластин Владимир</v>
          </cell>
          <cell r="E19">
            <v>2003</v>
          </cell>
          <cell r="F19" t="str">
            <v>"ЛК ""Лидер"" Домоде</v>
          </cell>
          <cell r="G19">
            <v>1.7329861111111112E-2</v>
          </cell>
          <cell r="H19" t="str">
            <v>+00:18,7</v>
          </cell>
          <cell r="I19">
            <v>26</v>
          </cell>
        </row>
        <row r="20">
          <cell r="D20" t="str">
            <v>Никитенко Георгий</v>
          </cell>
          <cell r="E20">
            <v>2003</v>
          </cell>
          <cell r="F20" t="str">
            <v>ЮНЫЙ ЛЫЖНИК</v>
          </cell>
          <cell r="G20">
            <v>1.7362268518518516E-2</v>
          </cell>
          <cell r="H20" t="str">
            <v>+00:21,5</v>
          </cell>
          <cell r="I20">
            <v>25</v>
          </cell>
        </row>
        <row r="21">
          <cell r="D21" t="str">
            <v>Маликов Сергей</v>
          </cell>
          <cell r="E21">
            <v>2004</v>
          </cell>
          <cell r="F21" t="str">
            <v>Самбо-70</v>
          </cell>
          <cell r="G21">
            <v>1.7380787037037038E-2</v>
          </cell>
          <cell r="H21" t="str">
            <v>+00:23,1</v>
          </cell>
          <cell r="I21">
            <v>24</v>
          </cell>
        </row>
        <row r="22">
          <cell r="D22" t="str">
            <v>Подушко Даниил</v>
          </cell>
          <cell r="E22">
            <v>2004</v>
          </cell>
          <cell r="F22" t="str">
            <v>ДЮСШ Кольчугино</v>
          </cell>
          <cell r="G22">
            <v>1.7385416666666667E-2</v>
          </cell>
          <cell r="H22" t="str">
            <v>+00:23,5</v>
          </cell>
          <cell r="I22">
            <v>23</v>
          </cell>
        </row>
        <row r="23">
          <cell r="D23" t="str">
            <v>Кормаков Влад</v>
          </cell>
          <cell r="E23">
            <v>2004</v>
          </cell>
          <cell r="F23" t="str">
            <v>Сергиев Посад лично</v>
          </cell>
          <cell r="G23">
            <v>1.7408564814814814E-2</v>
          </cell>
          <cell r="H23" t="str">
            <v>+00:25,5</v>
          </cell>
          <cell r="I23">
            <v>22</v>
          </cell>
        </row>
        <row r="24">
          <cell r="D24" t="str">
            <v>Рогачков Артем</v>
          </cell>
          <cell r="E24">
            <v>2003</v>
          </cell>
          <cell r="F24" t="str">
            <v>Самбо-70, Москва</v>
          </cell>
          <cell r="G24">
            <v>1.7469907407407406E-2</v>
          </cell>
          <cell r="H24" t="str">
            <v>+00:30,8</v>
          </cell>
          <cell r="I24">
            <v>21</v>
          </cell>
        </row>
        <row r="25">
          <cell r="D25" t="str">
            <v>Мохов Павел</v>
          </cell>
          <cell r="E25">
            <v>2004</v>
          </cell>
          <cell r="F25" t="str">
            <v>Самбо 70</v>
          </cell>
          <cell r="G25">
            <v>1.7496527777777778E-2</v>
          </cell>
          <cell r="H25" t="str">
            <v>+00:33,1</v>
          </cell>
          <cell r="I25">
            <v>20</v>
          </cell>
        </row>
        <row r="26">
          <cell r="D26" t="str">
            <v>Семячкин Матвей</v>
          </cell>
          <cell r="E26">
            <v>2004</v>
          </cell>
          <cell r="F26" t="str">
            <v>лично</v>
          </cell>
          <cell r="G26">
            <v>1.9025462962962963E-2</v>
          </cell>
          <cell r="H26" t="str">
            <v>+02:45,2</v>
          </cell>
          <cell r="I26">
            <v>19</v>
          </cell>
        </row>
        <row r="27">
          <cell r="D27" t="str">
            <v>Соловьев Егор</v>
          </cell>
          <cell r="E27">
            <v>2003</v>
          </cell>
          <cell r="F27" t="str">
            <v>СШОР Спартак/Москва</v>
          </cell>
          <cell r="G27">
            <v>1.9253472222222224E-2</v>
          </cell>
          <cell r="H27" t="str">
            <v>+03:04,9</v>
          </cell>
          <cell r="I27">
            <v>18</v>
          </cell>
        </row>
        <row r="28">
          <cell r="D28" t="str">
            <v>Князюк Егор</v>
          </cell>
          <cell r="E28">
            <v>2003</v>
          </cell>
          <cell r="F28" t="str">
            <v>ЮНЫЙ ЛЫЖНИК</v>
          </cell>
          <cell r="G28">
            <v>1.9346064814814816E-2</v>
          </cell>
          <cell r="H28" t="str">
            <v>+03:12,9</v>
          </cell>
          <cell r="I28">
            <v>17</v>
          </cell>
        </row>
        <row r="29">
          <cell r="D29" t="str">
            <v>Ходеев Александр</v>
          </cell>
          <cell r="E29">
            <v>2004</v>
          </cell>
          <cell r="F29" t="str">
            <v>СДЮШОР 111 Зеленогра</v>
          </cell>
          <cell r="G29">
            <v>1.9488425925925926E-2</v>
          </cell>
          <cell r="H29" t="str">
            <v>+03:25,2</v>
          </cell>
          <cell r="I29">
            <v>16</v>
          </cell>
        </row>
        <row r="30">
          <cell r="D30" t="str">
            <v>Суворов Артём</v>
          </cell>
          <cell r="E30">
            <v>2003</v>
          </cell>
          <cell r="F30" t="str">
            <v>ЮНЫЙ ЛЫЖНИК</v>
          </cell>
          <cell r="G30">
            <v>1.95E-2</v>
          </cell>
          <cell r="H30" t="str">
            <v>+03:26,2</v>
          </cell>
          <cell r="I30">
            <v>15</v>
          </cell>
        </row>
        <row r="31">
          <cell r="D31" t="str">
            <v>Абраменко Аркадий</v>
          </cell>
          <cell r="E31">
            <v>2004</v>
          </cell>
          <cell r="F31" t="str">
            <v>ДЮСШ Кольчугино</v>
          </cell>
          <cell r="G31">
            <v>1.9518518518518518E-2</v>
          </cell>
          <cell r="H31" t="str">
            <v>+03:27,8</v>
          </cell>
          <cell r="I31">
            <v>14</v>
          </cell>
        </row>
        <row r="32">
          <cell r="D32" t="str">
            <v>Громов Никита</v>
          </cell>
          <cell r="E32">
            <v>2004</v>
          </cell>
          <cell r="F32" t="str">
            <v>Самбо 70, Москва</v>
          </cell>
          <cell r="G32">
            <v>1.9568287037037037E-2</v>
          </cell>
          <cell r="H32" t="str">
            <v>+03:32,1</v>
          </cell>
          <cell r="I32">
            <v>13</v>
          </cell>
        </row>
        <row r="33">
          <cell r="D33" t="str">
            <v>Шишалов Святослав</v>
          </cell>
          <cell r="E33">
            <v>2004</v>
          </cell>
          <cell r="F33" t="str">
            <v>ДЮСШ г. Краснознамен</v>
          </cell>
          <cell r="G33">
            <v>1.9571759259259257E-2</v>
          </cell>
          <cell r="H33" t="str">
            <v>+03:32,4</v>
          </cell>
          <cell r="I33">
            <v>12</v>
          </cell>
        </row>
        <row r="34">
          <cell r="D34" t="str">
            <v>Чернов Игорь</v>
          </cell>
          <cell r="E34">
            <v>2003</v>
          </cell>
          <cell r="F34" t="str">
            <v>Школа 2045/СШОР111</v>
          </cell>
          <cell r="G34">
            <v>2.0822916666666667E-2</v>
          </cell>
          <cell r="H34" t="str">
            <v>+05:20,5</v>
          </cell>
          <cell r="I34">
            <v>11</v>
          </cell>
        </row>
        <row r="35">
          <cell r="D35" t="str">
            <v>Трифанов Максим</v>
          </cell>
          <cell r="E35">
            <v>2004</v>
          </cell>
          <cell r="F35" t="str">
            <v>ДЮСШ г.Краснознаменс</v>
          </cell>
          <cell r="G35">
            <v>2.1986111111111109E-2</v>
          </cell>
          <cell r="H35" t="str">
            <v>+07:01,0</v>
          </cell>
          <cell r="I35">
            <v>10</v>
          </cell>
        </row>
        <row r="36">
          <cell r="D36" t="str">
            <v>Рощин Александр</v>
          </cell>
          <cell r="E36">
            <v>2003</v>
          </cell>
          <cell r="F36" t="str">
            <v>СШОР 111</v>
          </cell>
          <cell r="G36">
            <v>2.3583333333333335E-2</v>
          </cell>
          <cell r="H36" t="str">
            <v>+09:19,0</v>
          </cell>
          <cell r="I36">
            <v>9</v>
          </cell>
        </row>
        <row r="37">
          <cell r="D37" t="str">
            <v>Корниенко Владислав</v>
          </cell>
          <cell r="E37">
            <v>2003</v>
          </cell>
          <cell r="F37" t="str">
            <v>Краснознаменск</v>
          </cell>
          <cell r="G37">
            <v>2.8740740740740737E-2</v>
          </cell>
          <cell r="H37" t="str">
            <v>+16:44,6</v>
          </cell>
          <cell r="I37">
            <v>8</v>
          </cell>
        </row>
        <row r="38">
          <cell r="D38" t="str">
            <v>Буханов Даниил</v>
          </cell>
          <cell r="E38">
            <v>2003</v>
          </cell>
          <cell r="F38" t="str">
            <v>"Лыжный клуб ""Ново-</v>
          </cell>
          <cell r="G38">
            <v>3.9284722222222221E-2</v>
          </cell>
          <cell r="H38" t="str">
            <v>+31:55,6</v>
          </cell>
          <cell r="I38">
            <v>7</v>
          </cell>
        </row>
        <row r="40">
          <cell r="D40" t="str">
            <v>Ломтева Анастасия</v>
          </cell>
          <cell r="E40">
            <v>2001</v>
          </cell>
          <cell r="F40" t="str">
            <v>СШ 102</v>
          </cell>
          <cell r="G40">
            <v>1.7920138888888888E-2</v>
          </cell>
          <cell r="H40">
            <v>0</v>
          </cell>
          <cell r="I40">
            <v>33</v>
          </cell>
        </row>
        <row r="41">
          <cell r="D41" t="str">
            <v>Барышникова Марина</v>
          </cell>
          <cell r="E41">
            <v>2002</v>
          </cell>
          <cell r="F41" t="str">
            <v>Краснознаменск дюсш</v>
          </cell>
          <cell r="G41">
            <v>1.8105324074074072E-2</v>
          </cell>
          <cell r="H41" t="str">
            <v>+00:16,0</v>
          </cell>
          <cell r="I41">
            <v>31</v>
          </cell>
        </row>
        <row r="42">
          <cell r="D42" t="str">
            <v>Логичева Екатерина</v>
          </cell>
          <cell r="E42">
            <v>2002</v>
          </cell>
          <cell r="F42" t="str">
            <v>СШОР 111 / Зеленогра</v>
          </cell>
          <cell r="G42">
            <v>1.886111111111111E-2</v>
          </cell>
          <cell r="H42" t="str">
            <v>+01:21,3</v>
          </cell>
          <cell r="I42">
            <v>29</v>
          </cell>
        </row>
        <row r="43">
          <cell r="D43" t="str">
            <v>Попова Анастасия</v>
          </cell>
          <cell r="E43">
            <v>2001</v>
          </cell>
          <cell r="F43" t="str">
            <v>ТКС Ново-Переделкино</v>
          </cell>
          <cell r="G43">
            <v>2.0435185185185185E-2</v>
          </cell>
          <cell r="H43" t="str">
            <v>+03:37,3</v>
          </cell>
          <cell r="I43">
            <v>27</v>
          </cell>
        </row>
        <row r="44">
          <cell r="D44" t="str">
            <v>Малеева Татьяна</v>
          </cell>
          <cell r="E44">
            <v>2002</v>
          </cell>
          <cell r="F44" t="str">
            <v>СШ 93 на Можайке</v>
          </cell>
          <cell r="G44">
            <v>2.0454861111111108E-2</v>
          </cell>
          <cell r="H44" t="str">
            <v>+03:39,0</v>
          </cell>
          <cell r="I44">
            <v>26</v>
          </cell>
        </row>
        <row r="45">
          <cell r="D45" t="str">
            <v>Гаврилова Ксения</v>
          </cell>
          <cell r="E45">
            <v>2001</v>
          </cell>
          <cell r="F45" t="str">
            <v>СШОР 43</v>
          </cell>
          <cell r="G45">
            <v>2.0954861111111112E-2</v>
          </cell>
          <cell r="H45" t="str">
            <v>+04:22,2</v>
          </cell>
          <cell r="I45">
            <v>25</v>
          </cell>
        </row>
      </sheetData>
      <sheetData sheetId="2">
        <row r="15">
          <cell r="D15" t="str">
            <v>Попков Даниил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abSelected="1" view="pageBreakPreview" topLeftCell="A71" zoomScale="80" zoomScaleNormal="100" zoomScaleSheetLayoutView="80" workbookViewId="0">
      <selection activeCell="F74" sqref="F74"/>
    </sheetView>
  </sheetViews>
  <sheetFormatPr defaultRowHeight="15" x14ac:dyDescent="0.25"/>
  <cols>
    <col min="1" max="1" width="5.140625" style="14" customWidth="1"/>
    <col min="2" max="2" width="25.5703125" style="6" customWidth="1"/>
    <col min="3" max="3" width="25.5703125" style="15" customWidth="1"/>
    <col min="4" max="4" width="5.85546875" style="13" customWidth="1"/>
    <col min="5" max="5" width="19.7109375" style="6" customWidth="1"/>
    <col min="6" max="6" width="25.42578125" style="6" customWidth="1"/>
    <col min="7" max="16384" width="9.140625" style="6"/>
  </cols>
  <sheetData>
    <row r="1" spans="1:6" ht="14.25" customHeight="1" x14ac:dyDescent="0.25">
      <c r="A1" s="33" t="s">
        <v>77</v>
      </c>
      <c r="B1" s="33"/>
      <c r="C1" s="33"/>
      <c r="D1" s="33"/>
      <c r="E1" s="33"/>
      <c r="F1" s="33"/>
    </row>
    <row r="2" spans="1:6" ht="10.5" customHeight="1" x14ac:dyDescent="0.25">
      <c r="A2" s="33"/>
      <c r="B2" s="33"/>
      <c r="C2" s="33"/>
      <c r="D2" s="33"/>
      <c r="E2" s="33"/>
      <c r="F2" s="33"/>
    </row>
    <row r="3" spans="1:6" ht="20.25" hidden="1" customHeight="1" x14ac:dyDescent="0.25">
      <c r="A3" s="33"/>
      <c r="B3" s="33"/>
      <c r="C3" s="33"/>
      <c r="D3" s="33"/>
      <c r="E3" s="33"/>
      <c r="F3" s="33"/>
    </row>
    <row r="4" spans="1:6" ht="2.25" customHeight="1" x14ac:dyDescent="0.35">
      <c r="A4" s="20"/>
      <c r="B4" s="21"/>
      <c r="C4" s="22"/>
      <c r="D4" s="23"/>
    </row>
    <row r="5" spans="1:6" ht="18.75" customHeight="1" x14ac:dyDescent="0.35">
      <c r="A5" s="34" t="s">
        <v>38</v>
      </c>
      <c r="B5" s="34"/>
      <c r="C5" s="34"/>
      <c r="D5" s="34"/>
      <c r="E5" s="34"/>
      <c r="F5" s="34"/>
    </row>
    <row r="6" spans="1:6" ht="4.5" customHeight="1" x14ac:dyDescent="0.25">
      <c r="A6" s="16"/>
      <c r="B6" s="17"/>
      <c r="C6" s="18"/>
      <c r="D6" s="19"/>
    </row>
    <row r="7" spans="1:6" ht="6.75" customHeight="1" x14ac:dyDescent="0.25">
      <c r="A7" s="38"/>
      <c r="B7" s="38"/>
      <c r="C7" s="38"/>
      <c r="D7" s="38"/>
    </row>
    <row r="8" spans="1:6" ht="3.75" customHeight="1" x14ac:dyDescent="0.25">
      <c r="A8" s="38"/>
      <c r="B8" s="38"/>
      <c r="C8" s="38"/>
      <c r="D8" s="38"/>
    </row>
    <row r="9" spans="1:6" ht="60" customHeight="1" x14ac:dyDescent="0.25">
      <c r="A9" s="27" t="s">
        <v>0</v>
      </c>
      <c r="B9" s="28" t="s">
        <v>1</v>
      </c>
      <c r="C9" s="28" t="s">
        <v>2</v>
      </c>
      <c r="D9" s="29" t="s">
        <v>3</v>
      </c>
      <c r="E9" s="2" t="s">
        <v>151</v>
      </c>
      <c r="F9" s="2" t="s">
        <v>152</v>
      </c>
    </row>
    <row r="10" spans="1:6" ht="0.75" hidden="1" customHeight="1" thickBot="1" x14ac:dyDescent="0.3">
      <c r="A10" s="28"/>
      <c r="B10" s="28"/>
      <c r="C10" s="28"/>
      <c r="D10" s="28"/>
      <c r="E10" s="2"/>
      <c r="F10" s="2"/>
    </row>
    <row r="11" spans="1:6" ht="19.5" customHeight="1" x14ac:dyDescent="0.25">
      <c r="A11" s="35" t="s">
        <v>78</v>
      </c>
      <c r="B11" s="36"/>
      <c r="C11" s="36"/>
      <c r="D11" s="36"/>
      <c r="E11" s="36"/>
      <c r="F11" s="37"/>
    </row>
    <row r="12" spans="1:6" ht="18" customHeight="1" x14ac:dyDescent="0.25">
      <c r="A12" s="2">
        <v>1</v>
      </c>
      <c r="B12" s="3" t="s">
        <v>17</v>
      </c>
      <c r="C12" s="3" t="s">
        <v>150</v>
      </c>
      <c r="D12" s="4">
        <v>2007</v>
      </c>
      <c r="E12" s="24" t="s">
        <v>153</v>
      </c>
      <c r="F12" s="24" t="s">
        <v>154</v>
      </c>
    </row>
    <row r="13" spans="1:6" ht="15" customHeight="1" x14ac:dyDescent="0.25">
      <c r="A13" s="2">
        <v>2</v>
      </c>
      <c r="B13" s="3" t="s">
        <v>68</v>
      </c>
      <c r="C13" s="3" t="s">
        <v>88</v>
      </c>
      <c r="D13" s="4">
        <v>2007</v>
      </c>
      <c r="E13" s="24" t="s">
        <v>155</v>
      </c>
      <c r="F13" s="24" t="s">
        <v>156</v>
      </c>
    </row>
    <row r="14" spans="1:6" ht="16.5" customHeight="1" x14ac:dyDescent="0.25">
      <c r="A14" s="2">
        <v>3</v>
      </c>
      <c r="B14" s="3" t="s">
        <v>89</v>
      </c>
      <c r="C14" s="3" t="s">
        <v>90</v>
      </c>
      <c r="D14" s="4">
        <v>2008</v>
      </c>
      <c r="E14" s="24" t="s">
        <v>157</v>
      </c>
      <c r="F14" s="24" t="s">
        <v>158</v>
      </c>
    </row>
    <row r="15" spans="1:6" ht="17.25" customHeight="1" x14ac:dyDescent="0.25">
      <c r="A15" s="35" t="s">
        <v>79</v>
      </c>
      <c r="B15" s="36"/>
      <c r="C15" s="36"/>
      <c r="D15" s="36"/>
      <c r="E15" s="36"/>
      <c r="F15" s="37"/>
    </row>
    <row r="16" spans="1:6" ht="15.75" customHeight="1" x14ac:dyDescent="0.25">
      <c r="A16" s="2">
        <v>1</v>
      </c>
      <c r="B16" s="3" t="s">
        <v>67</v>
      </c>
      <c r="C16" s="3" t="s">
        <v>82</v>
      </c>
      <c r="D16" s="4">
        <v>2007</v>
      </c>
      <c r="E16" s="24" t="s">
        <v>159</v>
      </c>
      <c r="F16" s="24" t="s">
        <v>160</v>
      </c>
    </row>
    <row r="17" spans="1:6" x14ac:dyDescent="0.25">
      <c r="A17" s="2">
        <v>2</v>
      </c>
      <c r="B17" s="3" t="s">
        <v>51</v>
      </c>
      <c r="C17" s="3" t="s">
        <v>54</v>
      </c>
      <c r="D17" s="4">
        <v>2007</v>
      </c>
      <c r="E17" s="24" t="s">
        <v>163</v>
      </c>
      <c r="F17" s="24" t="s">
        <v>164</v>
      </c>
    </row>
    <row r="18" spans="1:6" x14ac:dyDescent="0.25">
      <c r="A18" s="2">
        <v>3</v>
      </c>
      <c r="B18" s="3" t="s">
        <v>64</v>
      </c>
      <c r="C18" s="3" t="s">
        <v>84</v>
      </c>
      <c r="D18" s="4">
        <v>2008</v>
      </c>
      <c r="E18" s="24" t="s">
        <v>161</v>
      </c>
      <c r="F18" s="24" t="s">
        <v>162</v>
      </c>
    </row>
    <row r="19" spans="1:6" ht="15.75" customHeight="1" x14ac:dyDescent="0.25">
      <c r="A19" s="35" t="s">
        <v>80</v>
      </c>
      <c r="B19" s="36"/>
      <c r="C19" s="36"/>
      <c r="D19" s="36"/>
      <c r="E19" s="36"/>
      <c r="F19" s="37"/>
    </row>
    <row r="20" spans="1:6" x14ac:dyDescent="0.25">
      <c r="A20" s="2">
        <v>1</v>
      </c>
      <c r="B20" s="3" t="s">
        <v>115</v>
      </c>
      <c r="C20" s="3" t="s">
        <v>85</v>
      </c>
      <c r="D20" s="5">
        <v>2005</v>
      </c>
      <c r="E20" s="24" t="s">
        <v>165</v>
      </c>
      <c r="F20" s="24" t="s">
        <v>166</v>
      </c>
    </row>
    <row r="21" spans="1:6" x14ac:dyDescent="0.25">
      <c r="A21" s="2">
        <v>2</v>
      </c>
      <c r="B21" s="7" t="s">
        <v>69</v>
      </c>
      <c r="C21" s="7" t="s">
        <v>52</v>
      </c>
      <c r="D21" s="4">
        <v>2005</v>
      </c>
      <c r="E21" s="24" t="s">
        <v>167</v>
      </c>
      <c r="F21" s="24" t="s">
        <v>168</v>
      </c>
    </row>
    <row r="22" spans="1:6" x14ac:dyDescent="0.25">
      <c r="A22" s="2">
        <v>3</v>
      </c>
      <c r="B22" s="7" t="s">
        <v>44</v>
      </c>
      <c r="C22" s="7" t="s">
        <v>84</v>
      </c>
      <c r="D22" s="4">
        <v>2005</v>
      </c>
      <c r="E22" s="24" t="s">
        <v>161</v>
      </c>
      <c r="F22" s="24" t="s">
        <v>162</v>
      </c>
    </row>
    <row r="23" spans="1:6" ht="18.75" customHeight="1" x14ac:dyDescent="0.25">
      <c r="A23" s="35" t="s">
        <v>81</v>
      </c>
      <c r="B23" s="36"/>
      <c r="C23" s="36"/>
      <c r="D23" s="36"/>
      <c r="E23" s="36"/>
      <c r="F23" s="37"/>
    </row>
    <row r="24" spans="1:6" x14ac:dyDescent="0.25">
      <c r="A24" s="2">
        <v>1</v>
      </c>
      <c r="B24" s="3" t="s">
        <v>55</v>
      </c>
      <c r="C24" s="3" t="s">
        <v>85</v>
      </c>
      <c r="D24" s="4">
        <v>2005</v>
      </c>
      <c r="E24" s="24" t="s">
        <v>169</v>
      </c>
      <c r="F24" s="24" t="s">
        <v>170</v>
      </c>
    </row>
    <row r="25" spans="1:6" x14ac:dyDescent="0.25">
      <c r="A25" s="2">
        <v>2</v>
      </c>
      <c r="B25" s="3" t="s">
        <v>42</v>
      </c>
      <c r="C25" s="3" t="s">
        <v>84</v>
      </c>
      <c r="D25" s="4">
        <v>2006</v>
      </c>
      <c r="E25" s="24" t="s">
        <v>161</v>
      </c>
      <c r="F25" s="24" t="s">
        <v>162</v>
      </c>
    </row>
    <row r="26" spans="1:6" x14ac:dyDescent="0.25">
      <c r="A26" s="2">
        <v>3</v>
      </c>
      <c r="B26" s="3" t="s">
        <v>16</v>
      </c>
      <c r="C26" s="3" t="s">
        <v>4</v>
      </c>
      <c r="D26" s="4">
        <v>2005</v>
      </c>
      <c r="E26" s="24" t="s">
        <v>171</v>
      </c>
      <c r="F26" s="24" t="s">
        <v>172</v>
      </c>
    </row>
    <row r="27" spans="1:6" s="8" customFormat="1" ht="23.25" customHeight="1" x14ac:dyDescent="0.25">
      <c r="A27" s="35" t="s">
        <v>36</v>
      </c>
      <c r="B27" s="36"/>
      <c r="C27" s="36"/>
      <c r="D27" s="36"/>
      <c r="E27" s="36"/>
      <c r="F27" s="37"/>
    </row>
    <row r="28" spans="1:6" x14ac:dyDescent="0.25">
      <c r="A28" s="2">
        <v>1</v>
      </c>
      <c r="B28" s="3" t="s">
        <v>43</v>
      </c>
      <c r="C28" s="3" t="s">
        <v>20</v>
      </c>
      <c r="D28" s="4">
        <v>2003</v>
      </c>
      <c r="E28" s="24" t="s">
        <v>173</v>
      </c>
      <c r="F28" s="24" t="s">
        <v>174</v>
      </c>
    </row>
    <row r="29" spans="1:6" x14ac:dyDescent="0.25">
      <c r="A29" s="2">
        <v>2</v>
      </c>
      <c r="B29" s="3" t="s">
        <v>18</v>
      </c>
      <c r="C29" s="3" t="s">
        <v>20</v>
      </c>
      <c r="D29" s="4">
        <v>2004</v>
      </c>
      <c r="E29" t="s">
        <v>242</v>
      </c>
      <c r="F29" t="s">
        <v>243</v>
      </c>
    </row>
    <row r="30" spans="1:6" x14ac:dyDescent="0.25">
      <c r="A30" s="2">
        <v>3</v>
      </c>
      <c r="B30" s="1" t="s">
        <v>122</v>
      </c>
      <c r="C30" s="1" t="s">
        <v>52</v>
      </c>
      <c r="D30" s="2">
        <v>2004</v>
      </c>
      <c r="E30" s="24" t="s">
        <v>175</v>
      </c>
      <c r="F30" s="24" t="s">
        <v>176</v>
      </c>
    </row>
    <row r="31" spans="1:6" s="8" customFormat="1" ht="18.75" customHeight="1" x14ac:dyDescent="0.25">
      <c r="A31" s="35" t="s">
        <v>33</v>
      </c>
      <c r="B31" s="36"/>
      <c r="C31" s="36"/>
      <c r="D31" s="36"/>
      <c r="E31" s="36"/>
      <c r="F31" s="37"/>
    </row>
    <row r="32" spans="1:6" x14ac:dyDescent="0.25">
      <c r="A32" s="2">
        <v>1</v>
      </c>
      <c r="B32" s="10" t="s">
        <v>47</v>
      </c>
      <c r="C32" s="10" t="s">
        <v>84</v>
      </c>
      <c r="D32" s="2">
        <v>2003</v>
      </c>
      <c r="E32" s="24" t="s">
        <v>161</v>
      </c>
      <c r="F32" s="24" t="s">
        <v>162</v>
      </c>
    </row>
    <row r="33" spans="1:6" x14ac:dyDescent="0.25">
      <c r="A33" s="2">
        <v>2</v>
      </c>
      <c r="B33" s="10" t="s">
        <v>70</v>
      </c>
      <c r="C33" s="10" t="s">
        <v>84</v>
      </c>
      <c r="D33" s="2">
        <v>2003</v>
      </c>
      <c r="E33" s="24" t="s">
        <v>161</v>
      </c>
      <c r="F33" s="24" t="s">
        <v>162</v>
      </c>
    </row>
    <row r="34" spans="1:6" ht="16.5" customHeight="1" x14ac:dyDescent="0.25">
      <c r="A34" s="2">
        <v>3</v>
      </c>
      <c r="B34" s="10" t="s">
        <v>56</v>
      </c>
      <c r="C34" s="10" t="s">
        <v>92</v>
      </c>
      <c r="D34" s="2">
        <v>2003</v>
      </c>
      <c r="E34" s="24" t="s">
        <v>177</v>
      </c>
      <c r="F34" s="24" t="s">
        <v>178</v>
      </c>
    </row>
    <row r="35" spans="1:6" s="8" customFormat="1" ht="17.25" customHeight="1" x14ac:dyDescent="0.25">
      <c r="A35" s="35" t="s">
        <v>37</v>
      </c>
      <c r="B35" s="36"/>
      <c r="C35" s="36"/>
      <c r="D35" s="36"/>
      <c r="E35" s="36"/>
      <c r="F35" s="37"/>
    </row>
    <row r="36" spans="1:6" x14ac:dyDescent="0.25">
      <c r="A36" s="2">
        <v>1</v>
      </c>
      <c r="B36" s="3" t="s">
        <v>14</v>
      </c>
      <c r="C36" s="3" t="s">
        <v>20</v>
      </c>
      <c r="D36" s="4">
        <v>2001</v>
      </c>
      <c r="E36" s="24" t="s">
        <v>179</v>
      </c>
      <c r="F36" s="24" t="s">
        <v>180</v>
      </c>
    </row>
    <row r="37" spans="1:6" x14ac:dyDescent="0.25">
      <c r="A37" s="2">
        <v>2</v>
      </c>
      <c r="B37" s="3" t="s">
        <v>12</v>
      </c>
      <c r="C37" s="3" t="s">
        <v>91</v>
      </c>
      <c r="D37" s="4">
        <v>2002</v>
      </c>
      <c r="E37" t="s">
        <v>240</v>
      </c>
      <c r="F37" t="s">
        <v>241</v>
      </c>
    </row>
    <row r="38" spans="1:6" x14ac:dyDescent="0.25">
      <c r="A38" s="2">
        <v>3</v>
      </c>
      <c r="B38" s="3" t="s">
        <v>57</v>
      </c>
      <c r="C38" s="3" t="s">
        <v>87</v>
      </c>
      <c r="D38" s="4">
        <v>2002</v>
      </c>
      <c r="E38" s="24" t="s">
        <v>181</v>
      </c>
      <c r="F38" s="24" t="s">
        <v>182</v>
      </c>
    </row>
    <row r="39" spans="1:6" s="8" customFormat="1" ht="15" customHeight="1" x14ac:dyDescent="0.25">
      <c r="A39" s="35" t="s">
        <v>31</v>
      </c>
      <c r="B39" s="36"/>
      <c r="C39" s="36"/>
      <c r="D39" s="36"/>
      <c r="E39" s="36"/>
      <c r="F39" s="37"/>
    </row>
    <row r="40" spans="1:6" x14ac:dyDescent="0.25">
      <c r="A40" s="2">
        <v>1</v>
      </c>
      <c r="B40" s="3" t="s">
        <v>59</v>
      </c>
      <c r="C40" s="3" t="s">
        <v>92</v>
      </c>
      <c r="D40" s="4">
        <v>2001</v>
      </c>
      <c r="E40" s="24" t="s">
        <v>183</v>
      </c>
      <c r="F40" s="24" t="s">
        <v>184</v>
      </c>
    </row>
    <row r="41" spans="1:6" x14ac:dyDescent="0.25">
      <c r="A41" s="2">
        <v>2</v>
      </c>
      <c r="B41" s="3" t="s">
        <v>6</v>
      </c>
      <c r="C41" s="3" t="s">
        <v>91</v>
      </c>
      <c r="D41" s="4">
        <v>2001</v>
      </c>
      <c r="E41" s="24" t="s">
        <v>185</v>
      </c>
      <c r="F41" s="24" t="s">
        <v>186</v>
      </c>
    </row>
    <row r="42" spans="1:6" x14ac:dyDescent="0.25">
      <c r="A42" s="2">
        <v>3</v>
      </c>
      <c r="B42" s="3" t="s">
        <v>60</v>
      </c>
      <c r="C42" s="3" t="s">
        <v>50</v>
      </c>
      <c r="D42" s="4">
        <v>2001</v>
      </c>
      <c r="E42" s="24" t="s">
        <v>187</v>
      </c>
      <c r="F42" s="24" t="s">
        <v>188</v>
      </c>
    </row>
    <row r="43" spans="1:6" x14ac:dyDescent="0.25">
      <c r="A43" s="30" t="s">
        <v>32</v>
      </c>
      <c r="B43" s="31"/>
      <c r="C43" s="31"/>
      <c r="D43" s="31"/>
      <c r="E43" s="31"/>
      <c r="F43" s="32"/>
    </row>
    <row r="44" spans="1:6" x14ac:dyDescent="0.25">
      <c r="A44" s="2">
        <v>1</v>
      </c>
      <c r="B44" s="3" t="s">
        <v>13</v>
      </c>
      <c r="C44" s="3" t="s">
        <v>91</v>
      </c>
      <c r="D44" s="4">
        <v>2000</v>
      </c>
      <c r="E44" s="24" t="s">
        <v>189</v>
      </c>
      <c r="F44" s="24" t="s">
        <v>190</v>
      </c>
    </row>
    <row r="45" spans="1:6" x14ac:dyDescent="0.25">
      <c r="A45" s="2">
        <v>2</v>
      </c>
      <c r="B45" s="3" t="s">
        <v>75</v>
      </c>
      <c r="C45" s="3" t="s">
        <v>92</v>
      </c>
      <c r="D45" s="4">
        <v>2000</v>
      </c>
      <c r="E45" s="24" t="s">
        <v>191</v>
      </c>
      <c r="F45" s="24" t="s">
        <v>192</v>
      </c>
    </row>
    <row r="46" spans="1:6" x14ac:dyDescent="0.25">
      <c r="A46" s="2">
        <v>3</v>
      </c>
      <c r="B46" s="3" t="s">
        <v>48</v>
      </c>
      <c r="C46" s="3" t="s">
        <v>20</v>
      </c>
      <c r="D46" s="4">
        <v>2000</v>
      </c>
      <c r="E46" s="10"/>
      <c r="F46" s="10"/>
    </row>
    <row r="47" spans="1:6" x14ac:dyDescent="0.25">
      <c r="A47" s="30" t="s">
        <v>27</v>
      </c>
      <c r="B47" s="31"/>
      <c r="C47" s="31"/>
      <c r="D47" s="31"/>
      <c r="E47" s="31"/>
      <c r="F47" s="32"/>
    </row>
    <row r="48" spans="1:6" ht="14.25" customHeight="1" x14ac:dyDescent="0.25">
      <c r="A48" s="2">
        <v>1</v>
      </c>
      <c r="B48" s="3" t="s">
        <v>58</v>
      </c>
      <c r="C48" s="3" t="s">
        <v>94</v>
      </c>
      <c r="D48" s="4">
        <v>2000</v>
      </c>
      <c r="E48" s="24" t="s">
        <v>193</v>
      </c>
      <c r="F48" s="24" t="s">
        <v>194</v>
      </c>
    </row>
    <row r="49" spans="1:6" ht="14.25" customHeight="1" x14ac:dyDescent="0.25">
      <c r="A49" s="2">
        <v>2</v>
      </c>
      <c r="B49" s="3" t="s">
        <v>19</v>
      </c>
      <c r="C49" s="3" t="s">
        <v>21</v>
      </c>
      <c r="D49" s="4">
        <v>1999</v>
      </c>
      <c r="E49" s="10"/>
      <c r="F49" s="10"/>
    </row>
    <row r="50" spans="1:6" ht="14.25" customHeight="1" x14ac:dyDescent="0.25">
      <c r="A50" s="2">
        <v>3</v>
      </c>
      <c r="B50" s="3" t="s">
        <v>95</v>
      </c>
      <c r="C50" s="3" t="s">
        <v>92</v>
      </c>
      <c r="D50" s="4">
        <v>2000</v>
      </c>
      <c r="E50" s="24" t="s">
        <v>195</v>
      </c>
      <c r="F50" s="24" t="s">
        <v>196</v>
      </c>
    </row>
    <row r="51" spans="1:6" x14ac:dyDescent="0.25">
      <c r="A51" s="30" t="s">
        <v>40</v>
      </c>
      <c r="B51" s="31"/>
      <c r="C51" s="31"/>
      <c r="D51" s="31"/>
      <c r="E51" s="31"/>
      <c r="F51" s="32"/>
    </row>
    <row r="52" spans="1:6" ht="15" customHeight="1" x14ac:dyDescent="0.25">
      <c r="A52" s="9">
        <v>1</v>
      </c>
      <c r="B52" s="3" t="s">
        <v>74</v>
      </c>
      <c r="C52" s="3" t="s">
        <v>39</v>
      </c>
      <c r="D52" s="4">
        <v>1998</v>
      </c>
      <c r="E52" s="24" t="s">
        <v>197</v>
      </c>
      <c r="F52" s="24" t="s">
        <v>198</v>
      </c>
    </row>
    <row r="53" spans="1:6" ht="15" customHeight="1" x14ac:dyDescent="0.25">
      <c r="A53" s="9">
        <v>2</v>
      </c>
      <c r="B53" s="3" t="s">
        <v>71</v>
      </c>
      <c r="C53" s="3" t="s">
        <v>72</v>
      </c>
      <c r="D53" s="4">
        <v>1998</v>
      </c>
      <c r="E53" s="10"/>
      <c r="F53" s="10"/>
    </row>
    <row r="54" spans="1:6" ht="15" customHeight="1" x14ac:dyDescent="0.25">
      <c r="A54" s="9">
        <v>3</v>
      </c>
      <c r="B54" s="1" t="s">
        <v>120</v>
      </c>
      <c r="C54" s="1" t="s">
        <v>121</v>
      </c>
      <c r="D54" s="9">
        <v>1998</v>
      </c>
      <c r="E54" s="24" t="s">
        <v>199</v>
      </c>
      <c r="F54" s="24" t="s">
        <v>200</v>
      </c>
    </row>
    <row r="55" spans="1:6" x14ac:dyDescent="0.25">
      <c r="A55" s="30" t="s">
        <v>46</v>
      </c>
      <c r="B55" s="31"/>
      <c r="C55" s="31"/>
      <c r="D55" s="31"/>
      <c r="E55" s="31"/>
      <c r="F55" s="32"/>
    </row>
    <row r="56" spans="1:6" ht="14.25" customHeight="1" x14ac:dyDescent="0.25">
      <c r="A56" s="9">
        <v>1</v>
      </c>
      <c r="B56" s="3" t="s">
        <v>65</v>
      </c>
      <c r="C56" s="3" t="s">
        <v>39</v>
      </c>
      <c r="D56" s="4">
        <v>1997</v>
      </c>
      <c r="E56" t="s">
        <v>201</v>
      </c>
      <c r="F56" t="s">
        <v>202</v>
      </c>
    </row>
    <row r="57" spans="1:6" x14ac:dyDescent="0.25">
      <c r="A57" s="30" t="s">
        <v>28</v>
      </c>
      <c r="B57" s="31"/>
      <c r="C57" s="31"/>
      <c r="D57" s="31"/>
      <c r="E57" s="31"/>
      <c r="F57" s="32"/>
    </row>
    <row r="58" spans="1:6" x14ac:dyDescent="0.25">
      <c r="A58" s="9">
        <v>1</v>
      </c>
      <c r="B58" s="1" t="s">
        <v>119</v>
      </c>
      <c r="C58" s="1" t="s">
        <v>39</v>
      </c>
      <c r="D58" s="4">
        <v>1996</v>
      </c>
      <c r="E58" s="10"/>
      <c r="F58" s="10"/>
    </row>
    <row r="59" spans="1:6" x14ac:dyDescent="0.25">
      <c r="A59" s="9">
        <v>2</v>
      </c>
      <c r="B59" s="3" t="s">
        <v>98</v>
      </c>
      <c r="C59" s="3" t="s">
        <v>5</v>
      </c>
      <c r="D59" s="4">
        <v>1980</v>
      </c>
      <c r="E59" s="10"/>
      <c r="F59" s="10"/>
    </row>
    <row r="60" spans="1:6" x14ac:dyDescent="0.25">
      <c r="A60" s="9">
        <v>3</v>
      </c>
      <c r="B60" s="3" t="s">
        <v>97</v>
      </c>
      <c r="C60" s="3" t="s">
        <v>86</v>
      </c>
      <c r="D60" s="4">
        <v>1996</v>
      </c>
      <c r="E60" s="10"/>
      <c r="F60" s="10"/>
    </row>
    <row r="61" spans="1:6" x14ac:dyDescent="0.25">
      <c r="A61" s="30" t="s">
        <v>29</v>
      </c>
      <c r="B61" s="31"/>
      <c r="C61" s="31"/>
      <c r="D61" s="31"/>
      <c r="E61" s="31"/>
      <c r="F61" s="32"/>
    </row>
    <row r="62" spans="1:6" x14ac:dyDescent="0.25">
      <c r="A62" s="9">
        <v>1</v>
      </c>
      <c r="B62" s="3" t="s">
        <v>104</v>
      </c>
      <c r="C62" s="3" t="s">
        <v>102</v>
      </c>
      <c r="D62" s="4">
        <v>1967</v>
      </c>
      <c r="E62" s="24" t="s">
        <v>203</v>
      </c>
      <c r="F62" s="24" t="s">
        <v>204</v>
      </c>
    </row>
    <row r="63" spans="1:6" x14ac:dyDescent="0.25">
      <c r="A63" s="9">
        <v>2</v>
      </c>
      <c r="B63" s="3" t="s">
        <v>105</v>
      </c>
      <c r="C63" s="3" t="s">
        <v>106</v>
      </c>
      <c r="D63" s="4">
        <v>1976</v>
      </c>
      <c r="E63" s="24" t="s">
        <v>205</v>
      </c>
      <c r="F63" s="24" t="s">
        <v>206</v>
      </c>
    </row>
    <row r="64" spans="1:6" x14ac:dyDescent="0.25">
      <c r="A64" s="9">
        <v>3</v>
      </c>
      <c r="B64" s="3" t="s">
        <v>63</v>
      </c>
      <c r="C64" s="3" t="s">
        <v>53</v>
      </c>
      <c r="D64" s="4">
        <v>1971</v>
      </c>
      <c r="E64" s="10"/>
      <c r="F64" s="10"/>
    </row>
    <row r="65" spans="1:6" x14ac:dyDescent="0.25">
      <c r="A65" s="30" t="s">
        <v>34</v>
      </c>
      <c r="B65" s="31"/>
      <c r="C65" s="31"/>
      <c r="D65" s="31"/>
      <c r="E65" s="31"/>
      <c r="F65" s="32"/>
    </row>
    <row r="66" spans="1:6" x14ac:dyDescent="0.25">
      <c r="A66" s="9">
        <v>1</v>
      </c>
      <c r="B66" s="3" t="s">
        <v>41</v>
      </c>
      <c r="C66" s="3" t="s">
        <v>108</v>
      </c>
      <c r="D66" s="4">
        <v>1948</v>
      </c>
      <c r="E66" s="24" t="s">
        <v>207</v>
      </c>
      <c r="F66" s="24" t="s">
        <v>208</v>
      </c>
    </row>
    <row r="67" spans="1:6" x14ac:dyDescent="0.25">
      <c r="A67" s="9">
        <v>2</v>
      </c>
      <c r="B67" s="3" t="s">
        <v>15</v>
      </c>
      <c r="C67" s="3" t="s">
        <v>23</v>
      </c>
      <c r="D67" s="4">
        <v>1947</v>
      </c>
      <c r="E67" s="24" t="s">
        <v>209</v>
      </c>
      <c r="F67" s="24" t="s">
        <v>210</v>
      </c>
    </row>
    <row r="68" spans="1:6" ht="16.5" customHeight="1" x14ac:dyDescent="0.25">
      <c r="A68" s="9">
        <v>3</v>
      </c>
      <c r="B68" s="3" t="s">
        <v>49</v>
      </c>
      <c r="C68" s="3" t="s">
        <v>61</v>
      </c>
      <c r="D68" s="4">
        <v>1965</v>
      </c>
      <c r="E68" s="24" t="s">
        <v>211</v>
      </c>
      <c r="F68" s="24" t="s">
        <v>212</v>
      </c>
    </row>
    <row r="69" spans="1:6" x14ac:dyDescent="0.25">
      <c r="A69" s="30" t="s">
        <v>24</v>
      </c>
      <c r="B69" s="31"/>
      <c r="C69" s="31"/>
      <c r="D69" s="31"/>
      <c r="E69" s="31"/>
      <c r="F69" s="32"/>
    </row>
    <row r="70" spans="1:6" x14ac:dyDescent="0.25">
      <c r="A70" s="9">
        <v>1</v>
      </c>
      <c r="B70" s="3" t="s">
        <v>7</v>
      </c>
      <c r="C70" s="3" t="s">
        <v>96</v>
      </c>
      <c r="D70" s="4">
        <v>1995</v>
      </c>
      <c r="E70" s="24" t="s">
        <v>213</v>
      </c>
      <c r="F70" s="24" t="s">
        <v>214</v>
      </c>
    </row>
    <row r="71" spans="1:6" x14ac:dyDescent="0.25">
      <c r="A71" s="9">
        <v>2</v>
      </c>
      <c r="B71" s="3" t="s">
        <v>62</v>
      </c>
      <c r="C71" s="3" t="s">
        <v>61</v>
      </c>
      <c r="D71" s="4">
        <v>1982</v>
      </c>
      <c r="E71" s="24" t="s">
        <v>215</v>
      </c>
      <c r="F71" s="24" t="s">
        <v>216</v>
      </c>
    </row>
    <row r="72" spans="1:6" x14ac:dyDescent="0.25">
      <c r="A72" s="9">
        <v>3</v>
      </c>
      <c r="B72" s="10" t="s">
        <v>117</v>
      </c>
      <c r="C72" s="10" t="s">
        <v>118</v>
      </c>
      <c r="D72" s="12">
        <v>1989</v>
      </c>
      <c r="E72" s="24" t="s">
        <v>217</v>
      </c>
      <c r="F72" s="24" t="s">
        <v>218</v>
      </c>
    </row>
    <row r="73" spans="1:6" ht="15" customHeight="1" x14ac:dyDescent="0.25">
      <c r="A73" s="30" t="s">
        <v>25</v>
      </c>
      <c r="B73" s="31"/>
      <c r="C73" s="31"/>
      <c r="D73" s="31"/>
      <c r="E73" s="31"/>
      <c r="F73" s="32"/>
    </row>
    <row r="74" spans="1:6" x14ac:dyDescent="0.25">
      <c r="A74" s="9">
        <v>1</v>
      </c>
      <c r="B74" s="3" t="s">
        <v>99</v>
      </c>
      <c r="C74" s="3" t="s">
        <v>100</v>
      </c>
      <c r="D74" s="4">
        <v>1968</v>
      </c>
      <c r="E74" t="s">
        <v>244</v>
      </c>
      <c r="F74" t="s">
        <v>245</v>
      </c>
    </row>
    <row r="75" spans="1:6" x14ac:dyDescent="0.25">
      <c r="A75" s="9">
        <v>2</v>
      </c>
      <c r="B75" s="1" t="s">
        <v>112</v>
      </c>
      <c r="C75" s="1" t="s">
        <v>103</v>
      </c>
      <c r="D75" s="9">
        <v>1967</v>
      </c>
      <c r="E75" s="24" t="s">
        <v>219</v>
      </c>
      <c r="F75" s="24" t="s">
        <v>220</v>
      </c>
    </row>
    <row r="76" spans="1:6" x14ac:dyDescent="0.25">
      <c r="A76" s="9">
        <v>3</v>
      </c>
      <c r="B76" s="3" t="s">
        <v>9</v>
      </c>
      <c r="C76" s="3" t="s">
        <v>101</v>
      </c>
      <c r="D76" s="4">
        <v>1970</v>
      </c>
      <c r="E76" s="24" t="s">
        <v>221</v>
      </c>
      <c r="F76" s="24" t="s">
        <v>222</v>
      </c>
    </row>
    <row r="77" spans="1:6" ht="18.75" customHeight="1" x14ac:dyDescent="0.25">
      <c r="A77" s="30" t="s">
        <v>26</v>
      </c>
      <c r="B77" s="31"/>
      <c r="C77" s="31"/>
      <c r="D77" s="31"/>
      <c r="E77" s="31"/>
      <c r="F77" s="32"/>
    </row>
    <row r="78" spans="1:6" x14ac:dyDescent="0.25">
      <c r="A78" s="9">
        <v>1</v>
      </c>
      <c r="B78" s="3" t="s">
        <v>10</v>
      </c>
      <c r="C78" s="3" t="s">
        <v>83</v>
      </c>
      <c r="D78" s="4">
        <v>1962</v>
      </c>
      <c r="E78" s="24" t="s">
        <v>223</v>
      </c>
      <c r="F78" s="24" t="s">
        <v>224</v>
      </c>
    </row>
    <row r="79" spans="1:6" x14ac:dyDescent="0.25">
      <c r="A79" s="9">
        <v>2</v>
      </c>
      <c r="B79" s="3" t="s">
        <v>22</v>
      </c>
      <c r="C79" s="3" t="s">
        <v>107</v>
      </c>
      <c r="D79" s="4">
        <v>1962</v>
      </c>
      <c r="E79" s="24" t="s">
        <v>225</v>
      </c>
      <c r="F79" s="24" t="s">
        <v>226</v>
      </c>
    </row>
    <row r="80" spans="1:6" x14ac:dyDescent="0.25">
      <c r="A80" s="9">
        <v>3</v>
      </c>
      <c r="B80" s="1" t="s">
        <v>113</v>
      </c>
      <c r="C80" s="1" t="s">
        <v>114</v>
      </c>
      <c r="D80" s="11">
        <v>1961</v>
      </c>
      <c r="E80" s="24" t="s">
        <v>227</v>
      </c>
      <c r="F80" s="24" t="s">
        <v>228</v>
      </c>
    </row>
    <row r="81" spans="1:6" x14ac:dyDescent="0.25">
      <c r="A81" s="30" t="s">
        <v>30</v>
      </c>
      <c r="B81" s="31"/>
      <c r="C81" s="31"/>
      <c r="D81" s="31"/>
      <c r="E81" s="31"/>
      <c r="F81" s="32"/>
    </row>
    <row r="82" spans="1:6" x14ac:dyDescent="0.25">
      <c r="A82" s="9">
        <v>1</v>
      </c>
      <c r="B82" s="3" t="s">
        <v>66</v>
      </c>
      <c r="C82" s="3" t="s">
        <v>61</v>
      </c>
      <c r="D82" s="4">
        <v>1955</v>
      </c>
      <c r="E82" s="24" t="s">
        <v>229</v>
      </c>
      <c r="F82" s="24" t="s">
        <v>230</v>
      </c>
    </row>
    <row r="83" spans="1:6" x14ac:dyDescent="0.25">
      <c r="A83" s="9">
        <v>2</v>
      </c>
      <c r="B83" s="3" t="s">
        <v>109</v>
      </c>
      <c r="C83" s="3" t="s">
        <v>8</v>
      </c>
      <c r="D83" s="4">
        <v>1956</v>
      </c>
      <c r="E83" s="24" t="s">
        <v>231</v>
      </c>
      <c r="F83" s="24" t="s">
        <v>232</v>
      </c>
    </row>
    <row r="84" spans="1:6" x14ac:dyDescent="0.25">
      <c r="A84" s="9">
        <v>3</v>
      </c>
      <c r="B84" s="3" t="s">
        <v>236</v>
      </c>
      <c r="C84" s="3" t="s">
        <v>237</v>
      </c>
      <c r="D84" s="4">
        <v>1956</v>
      </c>
      <c r="E84" t="s">
        <v>238</v>
      </c>
      <c r="F84" t="s">
        <v>239</v>
      </c>
    </row>
    <row r="85" spans="1:6" x14ac:dyDescent="0.25">
      <c r="A85" s="30" t="s">
        <v>35</v>
      </c>
      <c r="B85" s="31"/>
      <c r="C85" s="31"/>
      <c r="D85" s="31"/>
      <c r="E85" s="31"/>
      <c r="F85" s="32"/>
    </row>
    <row r="86" spans="1:6" x14ac:dyDescent="0.25">
      <c r="A86" s="12">
        <v>1</v>
      </c>
      <c r="B86" s="3" t="s">
        <v>73</v>
      </c>
      <c r="C86" s="3" t="s">
        <v>83</v>
      </c>
      <c r="D86" s="4">
        <v>1941</v>
      </c>
      <c r="E86" s="24" t="s">
        <v>233</v>
      </c>
      <c r="F86" s="24"/>
    </row>
    <row r="87" spans="1:6" x14ac:dyDescent="0.25">
      <c r="A87" s="12">
        <v>2</v>
      </c>
      <c r="B87" s="3" t="s">
        <v>11</v>
      </c>
      <c r="C87" s="3" t="s">
        <v>110</v>
      </c>
      <c r="D87" s="4">
        <v>1939</v>
      </c>
      <c r="E87" s="10"/>
      <c r="F87" s="10"/>
    </row>
    <row r="88" spans="1:6" x14ac:dyDescent="0.25">
      <c r="A88" s="12">
        <v>3</v>
      </c>
      <c r="B88" s="25" t="s">
        <v>125</v>
      </c>
      <c r="C88" s="26" t="s">
        <v>126</v>
      </c>
      <c r="D88" s="2">
        <v>1941</v>
      </c>
      <c r="E88" s="24" t="s">
        <v>234</v>
      </c>
      <c r="F88" s="24" t="s">
        <v>235</v>
      </c>
    </row>
  </sheetData>
  <mergeCells count="23">
    <mergeCell ref="A57:F57"/>
    <mergeCell ref="A61:F61"/>
    <mergeCell ref="A39:F39"/>
    <mergeCell ref="A43:F43"/>
    <mergeCell ref="A47:F47"/>
    <mergeCell ref="A51:F51"/>
    <mergeCell ref="A55:F55"/>
    <mergeCell ref="A85:F85"/>
    <mergeCell ref="A1:F3"/>
    <mergeCell ref="A5:F5"/>
    <mergeCell ref="A65:F65"/>
    <mergeCell ref="A69:F69"/>
    <mergeCell ref="A73:F73"/>
    <mergeCell ref="A77:F77"/>
    <mergeCell ref="A81:F81"/>
    <mergeCell ref="A15:F15"/>
    <mergeCell ref="A11:F11"/>
    <mergeCell ref="A7:D8"/>
    <mergeCell ref="A19:F19"/>
    <mergeCell ref="A23:F23"/>
    <mergeCell ref="A27:F27"/>
    <mergeCell ref="A31:F31"/>
    <mergeCell ref="A35:F35"/>
  </mergeCells>
  <phoneticPr fontId="0" type="noConversion"/>
  <pageMargins left="0.25" right="0.25" top="0.75" bottom="0.75" header="0.3" footer="0.3"/>
  <pageSetup paperSize="9" scale="92" fitToHeight="0" orientation="landscape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3:V479"/>
  <sheetViews>
    <sheetView zoomScale="70" zoomScaleNormal="70" workbookViewId="0">
      <selection activeCell="AD545" sqref="AD545"/>
    </sheetView>
  </sheetViews>
  <sheetFormatPr defaultRowHeight="15" x14ac:dyDescent="0.25"/>
  <sheetData>
    <row r="23" spans="22:22" x14ac:dyDescent="0.25">
      <c r="V23" t="e">
        <f>VLOOKUP(B23,'[1]6 КМ'!$D$44:$I$55,6,FALSE)</f>
        <v>#N/A</v>
      </c>
    </row>
    <row r="25" spans="22:22" x14ac:dyDescent="0.25">
      <c r="V25" t="e">
        <f>VLOOKUP(B25,'[1]6 КМ'!$D$44:$I$55,6,FALSE)</f>
        <v>#N/A</v>
      </c>
    </row>
    <row r="26" spans="22:22" x14ac:dyDescent="0.25">
      <c r="V26" t="e">
        <f>VLOOKUP(B26,'[1]6 КМ'!$D$44:$I$55,6,FALSE)</f>
        <v>#N/A</v>
      </c>
    </row>
    <row r="28" spans="22:22" x14ac:dyDescent="0.25">
      <c r="V28" t="e">
        <f>VLOOKUP(B28,'[1]6 КМ'!$D$44:$I$55,6,FALSE)</f>
        <v>#N/A</v>
      </c>
    </row>
    <row r="30" spans="22:22" x14ac:dyDescent="0.25">
      <c r="V30" t="e">
        <f>VLOOKUP(B30,'[1]6 КМ'!$D$44:$I$55,6,FALSE)</f>
        <v>#N/A</v>
      </c>
    </row>
    <row r="31" spans="22:22" x14ac:dyDescent="0.25">
      <c r="V31" t="e">
        <f>VLOOKUP(B31,'[1]6 КМ'!$D$44:$I$55,6,FALSE)</f>
        <v>#N/A</v>
      </c>
    </row>
    <row r="32" spans="22:22" x14ac:dyDescent="0.25">
      <c r="V32" t="e">
        <f>VLOOKUP(B32,'[1]6 КМ'!$D$44:$I$55,6,FALSE)</f>
        <v>#N/A</v>
      </c>
    </row>
    <row r="37" spans="22:22" x14ac:dyDescent="0.25">
      <c r="V37" t="e">
        <f>VLOOKUP(B37,'[1]6 КМ'!$D$44:$I$55,6,FALSE)</f>
        <v>#N/A</v>
      </c>
    </row>
    <row r="38" spans="22:22" x14ac:dyDescent="0.25">
      <c r="V38" t="e">
        <f>VLOOKUP(B38,'[1]6 КМ'!$D$44:$I$55,6,FALSE)</f>
        <v>#N/A</v>
      </c>
    </row>
    <row r="39" spans="22:22" x14ac:dyDescent="0.25">
      <c r="V39" t="e">
        <f>VLOOKUP(B39,'[1]6 КМ'!$D$44:$I$55,6,FALSE)</f>
        <v>#N/A</v>
      </c>
    </row>
    <row r="42" spans="22:22" x14ac:dyDescent="0.25">
      <c r="V42" t="e">
        <f>VLOOKUP(B42,'[1]6 КМ'!$D$44:$I$55,6,FALSE)</f>
        <v>#N/A</v>
      </c>
    </row>
    <row r="146" spans="2:22" x14ac:dyDescent="0.25">
      <c r="B146" t="s">
        <v>45</v>
      </c>
      <c r="C146" t="s">
        <v>52</v>
      </c>
      <c r="D146">
        <v>2004</v>
      </c>
    </row>
    <row r="147" spans="2:22" x14ac:dyDescent="0.25">
      <c r="B147" t="s">
        <v>93</v>
      </c>
      <c r="C147" t="s">
        <v>138</v>
      </c>
      <c r="D147">
        <v>2004</v>
      </c>
    </row>
    <row r="148" spans="2:22" x14ac:dyDescent="0.25">
      <c r="B148" t="s">
        <v>116</v>
      </c>
      <c r="C148" t="s">
        <v>137</v>
      </c>
      <c r="D148">
        <v>2004</v>
      </c>
    </row>
    <row r="149" spans="2:22" x14ac:dyDescent="0.25">
      <c r="B149" t="s">
        <v>127</v>
      </c>
      <c r="C149" t="s">
        <v>111</v>
      </c>
      <c r="D149">
        <v>2003</v>
      </c>
    </row>
    <row r="150" spans="2:22" x14ac:dyDescent="0.25">
      <c r="B150" t="s">
        <v>136</v>
      </c>
      <c r="C150" t="s">
        <v>128</v>
      </c>
      <c r="D150">
        <v>2003</v>
      </c>
    </row>
    <row r="152" spans="2:22" x14ac:dyDescent="0.25">
      <c r="B152" t="s">
        <v>14</v>
      </c>
      <c r="C152" t="s">
        <v>135</v>
      </c>
      <c r="D152">
        <v>2001</v>
      </c>
    </row>
    <row r="155" spans="2:22" x14ac:dyDescent="0.25">
      <c r="V155" t="e">
        <f>VLOOKUP(B155,'[1]6 КМ'!$D$57:$I$69,6,FALSE)</f>
        <v>#N/A</v>
      </c>
    </row>
    <row r="156" spans="2:22" x14ac:dyDescent="0.25">
      <c r="V156" t="e">
        <f>VLOOKUP(B156,'[1]6 КМ'!$D$57:$I$69,6,FALSE)</f>
        <v>#N/A</v>
      </c>
    </row>
    <row r="157" spans="2:22" x14ac:dyDescent="0.25">
      <c r="V157" t="e">
        <f>VLOOKUP(B157,'[1]6 КМ'!$D$57:$I$69,6,FALSE)</f>
        <v>#N/A</v>
      </c>
    </row>
    <row r="158" spans="2:22" x14ac:dyDescent="0.25">
      <c r="V158" t="e">
        <f>VLOOKUP(B158,'[1]6 КМ'!$D$57:$I$69,6,FALSE)</f>
        <v>#N/A</v>
      </c>
    </row>
    <row r="164" spans="22:22" x14ac:dyDescent="0.25">
      <c r="V164" t="e">
        <f>VLOOKUP(B164,'[1]6 КМ'!$D$57:$I$69,6,FALSE)</f>
        <v>#N/A</v>
      </c>
    </row>
    <row r="165" spans="22:22" x14ac:dyDescent="0.25">
      <c r="V165" t="e">
        <f>VLOOKUP(B165,'[1]6 КМ'!$D$57:$I$69,6,FALSE)</f>
        <v>#N/A</v>
      </c>
    </row>
    <row r="170" spans="22:22" x14ac:dyDescent="0.25">
      <c r="V170" t="e">
        <f>VLOOKUP(B170,'[1]6 КМ'!$D$57:$I$69,6,FALSE)</f>
        <v>#N/A</v>
      </c>
    </row>
    <row r="171" spans="22:22" x14ac:dyDescent="0.25">
      <c r="V171" t="e">
        <f>VLOOKUP(B171,'[1]6 КМ'!$D$57:$I$69,6,FALSE)</f>
        <v>#N/A</v>
      </c>
    </row>
    <row r="175" spans="22:22" x14ac:dyDescent="0.25">
      <c r="V175" t="e">
        <f>VLOOKUP(B175,'[1]6 КМ'!$D$57:$I$69,6,FALSE)</f>
        <v>#N/A</v>
      </c>
    </row>
    <row r="197" spans="2:22" x14ac:dyDescent="0.25">
      <c r="B197" t="s">
        <v>139</v>
      </c>
      <c r="C197" t="s">
        <v>130</v>
      </c>
      <c r="D197">
        <v>2005</v>
      </c>
      <c r="V197">
        <v>26</v>
      </c>
    </row>
    <row r="198" spans="2:22" x14ac:dyDescent="0.25">
      <c r="D198">
        <v>2005</v>
      </c>
      <c r="V198">
        <v>21</v>
      </c>
    </row>
    <row r="199" spans="2:22" x14ac:dyDescent="0.25">
      <c r="D199">
        <v>2005</v>
      </c>
      <c r="V199">
        <v>20</v>
      </c>
    </row>
    <row r="200" spans="2:22" x14ac:dyDescent="0.25">
      <c r="D200">
        <v>2006</v>
      </c>
      <c r="V200">
        <v>19</v>
      </c>
    </row>
    <row r="204" spans="2:22" x14ac:dyDescent="0.25">
      <c r="V204">
        <v>24</v>
      </c>
    </row>
    <row r="205" spans="2:22" x14ac:dyDescent="0.25">
      <c r="V205" t="e">
        <f>VLOOKUP(B205,'[1]6 КМ'!$D$71:$I$100,6,FALSE)</f>
        <v>#N/A</v>
      </c>
    </row>
    <row r="206" spans="2:22" x14ac:dyDescent="0.25">
      <c r="V206" t="e">
        <f>VLOOKUP(B206,'[1]6 КМ'!$D$71:$I$100,6,FALSE)</f>
        <v>#N/A</v>
      </c>
    </row>
    <row r="207" spans="2:22" x14ac:dyDescent="0.25">
      <c r="V207" t="e">
        <f>VLOOKUP(B207,'[1]6 КМ'!$D$71:$I$100,6,FALSE)</f>
        <v>#N/A</v>
      </c>
    </row>
    <row r="208" spans="2:22" x14ac:dyDescent="0.25">
      <c r="V208" t="e">
        <f>VLOOKUP(B208,'[1]6 КМ'!$D$71:$I$100,6,FALSE)</f>
        <v>#N/A</v>
      </c>
    </row>
    <row r="209" spans="22:22" x14ac:dyDescent="0.25">
      <c r="V209" t="e">
        <f>VLOOKUP(B209,'[1]6 КМ'!$D$71:$I$100,6,FALSE)</f>
        <v>#N/A</v>
      </c>
    </row>
    <row r="212" spans="22:22" x14ac:dyDescent="0.25">
      <c r="V212">
        <v>13</v>
      </c>
    </row>
    <row r="213" spans="22:22" x14ac:dyDescent="0.25">
      <c r="V213">
        <v>14</v>
      </c>
    </row>
    <row r="215" spans="22:22" x14ac:dyDescent="0.25">
      <c r="V215" t="e">
        <f>VLOOKUP(B215,'[1]6 КМ'!$D$71:$I$100,6,FALSE)</f>
        <v>#N/A</v>
      </c>
    </row>
    <row r="217" spans="22:22" x14ac:dyDescent="0.25">
      <c r="V217" t="e">
        <f>VLOOKUP(B217,'[1]6 КМ'!$D$71:$I$100,6,FALSE)</f>
        <v>#N/A</v>
      </c>
    </row>
    <row r="222" spans="22:22" x14ac:dyDescent="0.25">
      <c r="V222" t="e">
        <f>VLOOKUP(B222,'[1]6 КМ'!$D$71:$I$100,6,FALSE)</f>
        <v>#N/A</v>
      </c>
    </row>
    <row r="223" spans="22:22" x14ac:dyDescent="0.25">
      <c r="V223" t="e">
        <f>VLOOKUP(B223,'[1]6 КМ'!$D$71:$I$100,6,FALSE)</f>
        <v>#N/A</v>
      </c>
    </row>
    <row r="224" spans="22:22" x14ac:dyDescent="0.25">
      <c r="V224">
        <v>26</v>
      </c>
    </row>
    <row r="225" spans="22:22" x14ac:dyDescent="0.25">
      <c r="V225" t="e">
        <f>VLOOKUP(B225,'[1]6 КМ'!$D$71:$I$100,6,FALSE)</f>
        <v>#N/A</v>
      </c>
    </row>
    <row r="227" spans="22:22" x14ac:dyDescent="0.25">
      <c r="V227" t="e">
        <f>VLOOKUP(B227,'[1]6 КМ'!$D$71:$I$100,6,FALSE)</f>
        <v>#N/A</v>
      </c>
    </row>
    <row r="230" spans="22:22" x14ac:dyDescent="0.25">
      <c r="V230" t="e">
        <f>VLOOKUP(B230,'[1]6 КМ'!$D$71:$I$100,6,FALSE)</f>
        <v>#N/A</v>
      </c>
    </row>
    <row r="234" spans="22:22" x14ac:dyDescent="0.25">
      <c r="V234" t="e">
        <f>VLOOKUP(B234,'[1]6 КМ'!$D$71:$I$100,6,FALSE)</f>
        <v>#N/A</v>
      </c>
    </row>
    <row r="236" spans="22:22" x14ac:dyDescent="0.25">
      <c r="V236" t="e">
        <f>VLOOKUP(B236,'[1]6 КМ'!$D$71:$I$100,6,FALSE)</f>
        <v>#N/A</v>
      </c>
    </row>
    <row r="244" spans="22:22" x14ac:dyDescent="0.25">
      <c r="V244" t="e">
        <f>VLOOKUP(B244,'[1]6 КМ'!$D$71:$I$100,6,FALSE)</f>
        <v>#N/A</v>
      </c>
    </row>
    <row r="265" spans="22:22" x14ac:dyDescent="0.25">
      <c r="V265" t="e">
        <f>VLOOKUP(B265,'[1]6 КМ'!$D$71:$I$100,6,FALSE)</f>
        <v>#N/A</v>
      </c>
    </row>
    <row r="266" spans="22:22" x14ac:dyDescent="0.25">
      <c r="V266" t="e">
        <f>VLOOKUP(B266,'[1]6 КМ'!$D$71:$I$100,6,FALSE)</f>
        <v>#N/A</v>
      </c>
    </row>
    <row r="268" spans="22:22" x14ac:dyDescent="0.25">
      <c r="V268" t="e">
        <f>VLOOKUP(B268,'[1]6 КМ'!$D$71:$I$100,6,FALSE)</f>
        <v>#N/A</v>
      </c>
    </row>
    <row r="269" spans="22:22" x14ac:dyDescent="0.25">
      <c r="V269" t="e">
        <f>VLOOKUP(B269,'[1]6 КМ'!$D$71:$I$100,6,FALSE)</f>
        <v>#N/A</v>
      </c>
    </row>
    <row r="275" spans="2:22" x14ac:dyDescent="0.25">
      <c r="B275" t="s">
        <v>140</v>
      </c>
      <c r="C275" t="s">
        <v>4</v>
      </c>
      <c r="D275">
        <v>2005</v>
      </c>
      <c r="V275">
        <v>15</v>
      </c>
    </row>
    <row r="276" spans="2:22" x14ac:dyDescent="0.25">
      <c r="B276" t="s">
        <v>141</v>
      </c>
      <c r="C276" t="s">
        <v>4</v>
      </c>
      <c r="D276">
        <v>2005</v>
      </c>
      <c r="V276">
        <v>11</v>
      </c>
    </row>
    <row r="277" spans="2:22" x14ac:dyDescent="0.25">
      <c r="D277">
        <v>2005</v>
      </c>
      <c r="V277">
        <v>8</v>
      </c>
    </row>
    <row r="278" spans="2:22" x14ac:dyDescent="0.25">
      <c r="D278">
        <v>2005</v>
      </c>
      <c r="V278">
        <v>7</v>
      </c>
    </row>
    <row r="279" spans="2:22" x14ac:dyDescent="0.25">
      <c r="C279" t="s">
        <v>4</v>
      </c>
      <c r="D279">
        <v>2005</v>
      </c>
      <c r="V279">
        <v>5</v>
      </c>
    </row>
    <row r="280" spans="2:22" x14ac:dyDescent="0.25">
      <c r="V280">
        <v>3</v>
      </c>
    </row>
    <row r="281" spans="2:22" x14ac:dyDescent="0.25">
      <c r="V281">
        <v>2</v>
      </c>
    </row>
    <row r="282" spans="2:22" x14ac:dyDescent="0.25">
      <c r="V282">
        <v>1</v>
      </c>
    </row>
    <row r="289" spans="22:22" x14ac:dyDescent="0.25">
      <c r="V289" t="e">
        <f>VLOOKUP(B289,'[1]6 КМ'!$D$102:$I$115,6,FALSE)</f>
        <v>#N/A</v>
      </c>
    </row>
    <row r="291" spans="22:22" x14ac:dyDescent="0.25">
      <c r="V291" t="e">
        <f>VLOOKUP(B291,'[1]6 КМ'!$D$102:$I$115,6,FALSE)</f>
        <v>#N/A</v>
      </c>
    </row>
    <row r="294" spans="22:22" x14ac:dyDescent="0.25">
      <c r="V294" t="e">
        <f>VLOOKUP(B294,'[1]6 КМ'!$D$102:$I$115,6,FALSE)</f>
        <v>#N/A</v>
      </c>
    </row>
    <row r="295" spans="22:22" x14ac:dyDescent="0.25">
      <c r="V295" t="e">
        <f>VLOOKUP(B295,'[1]6 КМ'!$D$102:$I$115,6,FALSE)</f>
        <v>#N/A</v>
      </c>
    </row>
    <row r="296" spans="22:22" x14ac:dyDescent="0.25">
      <c r="V296" t="e">
        <f>VLOOKUP(B296,'[1]6 КМ'!$D$102:$I$115,6,FALSE)</f>
        <v>#N/A</v>
      </c>
    </row>
    <row r="298" spans="22:22" x14ac:dyDescent="0.25">
      <c r="V298" t="e">
        <f>VLOOKUP(B298,'[1]6 КМ'!$D$102:$I$115,6,FALSE)</f>
        <v>#N/A</v>
      </c>
    </row>
    <row r="300" spans="22:22" x14ac:dyDescent="0.25">
      <c r="V300" t="e">
        <f>VLOOKUP(B300,'[1]6 КМ'!$D$102:$I$115,6,FALSE)</f>
        <v>#N/A</v>
      </c>
    </row>
    <row r="303" spans="22:22" x14ac:dyDescent="0.25">
      <c r="V303" t="e">
        <f>VLOOKUP(B303,'[1]6 КМ'!$D$102:$I$115,6,FALSE)</f>
        <v>#N/A</v>
      </c>
    </row>
    <row r="307" spans="22:22" x14ac:dyDescent="0.25">
      <c r="V307" t="e">
        <f>VLOOKUP(B307,'[1]6 КМ'!$D$102:$I$115,6,FALSE)</f>
        <v>#N/A</v>
      </c>
    </row>
    <row r="310" spans="22:22" x14ac:dyDescent="0.25">
      <c r="V310" t="e">
        <f>VLOOKUP(B310,'[1]6 КМ'!$D$102:$I$115,6,FALSE)</f>
        <v>#N/A</v>
      </c>
    </row>
    <row r="313" spans="22:22" x14ac:dyDescent="0.25">
      <c r="V313" t="e">
        <f>VLOOKUP(B313,'[1]6 КМ'!$D$102:$I$115,6,FALSE)</f>
        <v>#N/A</v>
      </c>
    </row>
    <row r="314" spans="22:22" x14ac:dyDescent="0.25">
      <c r="V314" t="e">
        <f>VLOOKUP(B314,'[1]6 КМ'!$D$102:$I$115,6,FALSE)</f>
        <v>#N/A</v>
      </c>
    </row>
    <row r="332" spans="22:22" x14ac:dyDescent="0.25">
      <c r="V332" t="e">
        <f>VLOOKUP(B332,'[1]6 КМ'!$D$102:$I$115,6,FALSE)</f>
        <v>#N/A</v>
      </c>
    </row>
    <row r="343" spans="3:22" x14ac:dyDescent="0.25">
      <c r="C343" t="s">
        <v>142</v>
      </c>
      <c r="D343">
        <v>2004</v>
      </c>
      <c r="V343">
        <v>23</v>
      </c>
    </row>
    <row r="350" spans="3:22" x14ac:dyDescent="0.25">
      <c r="V350" t="e">
        <f>VLOOKUP(B350,'[1]12 КМ'!$D$15:$I$38,6,FALSE)</f>
        <v>#N/A</v>
      </c>
    </row>
    <row r="351" spans="3:22" x14ac:dyDescent="0.25">
      <c r="V351" t="e">
        <f>VLOOKUP(B351,'[1]12 КМ'!$D$15:$I$38,6,FALSE)</f>
        <v>#N/A</v>
      </c>
    </row>
    <row r="352" spans="3:22" x14ac:dyDescent="0.25">
      <c r="V352" t="e">
        <f>VLOOKUP(B352,'[1]12 КМ'!$D$15:$I$38,6,FALSE)</f>
        <v>#N/A</v>
      </c>
    </row>
    <row r="353" spans="22:22" x14ac:dyDescent="0.25">
      <c r="V353" t="e">
        <f>VLOOKUP(B353,'[1]12 КМ'!$D$15:$I$38,6,FALSE)</f>
        <v>#N/A</v>
      </c>
    </row>
    <row r="354" spans="22:22" x14ac:dyDescent="0.25">
      <c r="V354" t="e">
        <f>VLOOKUP(B354,'[1]12 КМ'!$D$15:$I$38,6,FALSE)</f>
        <v>#N/A</v>
      </c>
    </row>
    <row r="355" spans="22:22" x14ac:dyDescent="0.25">
      <c r="V355" t="e">
        <f>VLOOKUP(B355,'[1]12 КМ'!$D$15:$I$38,6,FALSE)</f>
        <v>#N/A</v>
      </c>
    </row>
    <row r="356" spans="22:22" x14ac:dyDescent="0.25">
      <c r="V356" t="e">
        <f>VLOOKUP(B356,'[1]12 КМ'!$D$15:$I$38,6,FALSE)</f>
        <v>#N/A</v>
      </c>
    </row>
    <row r="358" spans="22:22" x14ac:dyDescent="0.25">
      <c r="V358" t="e">
        <f>VLOOKUP(B358,'[1]12 КМ'!$D$15:$I$38,6,FALSE)</f>
        <v>#N/A</v>
      </c>
    </row>
    <row r="359" spans="22:22" x14ac:dyDescent="0.25">
      <c r="V359" t="e">
        <f>VLOOKUP(B359,'[1]12 КМ'!$D$15:$I$38,6,FALSE)</f>
        <v>#N/A</v>
      </c>
    </row>
    <row r="361" spans="22:22" x14ac:dyDescent="0.25">
      <c r="V361" t="e">
        <f>VLOOKUP(B361,'[1]12 КМ'!$D$15:$I$38,6,FALSE)</f>
        <v>#N/A</v>
      </c>
    </row>
    <row r="364" spans="22:22" x14ac:dyDescent="0.25">
      <c r="V364" t="e">
        <f>VLOOKUP(B364,'[1]12 КМ'!$D$15:$I$38,6,FALSE)</f>
        <v>#N/A</v>
      </c>
    </row>
    <row r="366" spans="22:22" x14ac:dyDescent="0.25">
      <c r="V366" t="e">
        <f>VLOOKUP(B366,'[1]12 КМ'!$D$15:$I$38,6,FALSE)</f>
        <v>#N/A</v>
      </c>
    </row>
    <row r="371" spans="22:22" x14ac:dyDescent="0.25">
      <c r="V371" t="e">
        <f>VLOOKUP(B371,'[1]12 КМ'!$D$15:$I$38,6,FALSE)</f>
        <v>#N/A</v>
      </c>
    </row>
    <row r="374" spans="22:22" x14ac:dyDescent="0.25">
      <c r="V374" t="e">
        <f>VLOOKUP(B374,'[1]12 КМ'!$D$15:$I$38,6,FALSE)</f>
        <v>#N/A</v>
      </c>
    </row>
    <row r="375" spans="22:22" x14ac:dyDescent="0.25">
      <c r="V375" t="e">
        <f>VLOOKUP(B375,'[1]12 КМ'!$D$15:$I$38,6,FALSE)</f>
        <v>#N/A</v>
      </c>
    </row>
    <row r="379" spans="22:22" x14ac:dyDescent="0.25">
      <c r="V379" t="e">
        <f>VLOOKUP(B379,'[1]12 КМ'!$D$15:$I$38,6,FALSE)</f>
        <v>#N/A</v>
      </c>
    </row>
    <row r="383" spans="22:22" x14ac:dyDescent="0.25">
      <c r="V383" t="e">
        <f>VLOOKUP(B383,'[1]12 КМ'!$D$15:$I$38,6,FALSE)</f>
        <v>#N/A</v>
      </c>
    </row>
    <row r="399" spans="22:22" x14ac:dyDescent="0.25">
      <c r="V399" t="e">
        <f>VLOOKUP(B399,'[1]12 КМ'!$D$15:$I$38,6,FALSE)</f>
        <v>#N/A</v>
      </c>
    </row>
    <row r="419" spans="22:22" x14ac:dyDescent="0.25">
      <c r="V419" t="e">
        <f>VLOOKUP(B419,'[1]12 КМ'!$D$15:$I$38,6,FALSE)</f>
        <v>#N/A</v>
      </c>
    </row>
    <row r="425" spans="22:22" x14ac:dyDescent="0.25">
      <c r="V425" t="e">
        <f>VLOOKUP(B425,'[1]12 КМ'!$D$15:$I$38,6,FALSE)</f>
        <v>#N/A</v>
      </c>
    </row>
    <row r="439" spans="2:22" x14ac:dyDescent="0.25">
      <c r="B439" t="s">
        <v>143</v>
      </c>
      <c r="C439" t="s">
        <v>144</v>
      </c>
      <c r="D439">
        <v>2003</v>
      </c>
      <c r="V439">
        <v>29</v>
      </c>
    </row>
    <row r="440" spans="2:22" x14ac:dyDescent="0.25">
      <c r="B440" t="s">
        <v>145</v>
      </c>
      <c r="C440" t="s">
        <v>146</v>
      </c>
      <c r="D440">
        <v>2003</v>
      </c>
      <c r="V440">
        <v>18</v>
      </c>
    </row>
    <row r="441" spans="2:22" x14ac:dyDescent="0.25">
      <c r="B441" t="s">
        <v>147</v>
      </c>
      <c r="C441" t="s">
        <v>76</v>
      </c>
      <c r="D441">
        <v>2003</v>
      </c>
      <c r="V441">
        <v>8</v>
      </c>
    </row>
    <row r="442" spans="2:22" x14ac:dyDescent="0.25">
      <c r="B442" t="s">
        <v>136</v>
      </c>
      <c r="C442" t="s">
        <v>128</v>
      </c>
      <c r="D442">
        <v>2003</v>
      </c>
      <c r="V442">
        <v>7</v>
      </c>
    </row>
    <row r="449" spans="22:22" x14ac:dyDescent="0.25">
      <c r="V449" t="e">
        <f>VLOOKUP(B449,'[1]12 КМ'!$D$40:$I$45,6,FALSE)</f>
        <v>#N/A</v>
      </c>
    </row>
    <row r="452" spans="22:22" x14ac:dyDescent="0.25">
      <c r="V452" t="e">
        <f>VLOOKUP(B452,'[1]12 КМ'!$D$40:$I$45,6,FALSE)</f>
        <v>#N/A</v>
      </c>
    </row>
    <row r="456" spans="22:22" x14ac:dyDescent="0.25">
      <c r="V456" t="e">
        <f>VLOOKUP(B456,'[1]12 КМ'!$D$40:$I$45,6,FALSE)</f>
        <v>#N/A</v>
      </c>
    </row>
    <row r="467" spans="2:22" x14ac:dyDescent="0.25">
      <c r="V467" t="e">
        <f>VLOOKUP(B467,'[1]12 КМ'!$D$40:$I$45,6,FALSE)</f>
        <v>#N/A</v>
      </c>
    </row>
    <row r="478" spans="2:22" x14ac:dyDescent="0.25">
      <c r="B478" t="s">
        <v>148</v>
      </c>
      <c r="C478" t="s">
        <v>92</v>
      </c>
      <c r="D478">
        <v>2002</v>
      </c>
      <c r="V478">
        <v>26</v>
      </c>
    </row>
    <row r="479" spans="2:22" x14ac:dyDescent="0.25">
      <c r="B479" t="s">
        <v>149</v>
      </c>
      <c r="C479" t="s">
        <v>133</v>
      </c>
      <c r="D479">
        <v>2001</v>
      </c>
      <c r="V479">
        <v>25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3:V479"/>
  <sheetViews>
    <sheetView zoomScale="70" zoomScaleNormal="70" workbookViewId="0">
      <selection activeCell="AD545" sqref="AD545"/>
    </sheetView>
  </sheetViews>
  <sheetFormatPr defaultRowHeight="15" x14ac:dyDescent="0.25"/>
  <sheetData>
    <row r="23" spans="22:22" x14ac:dyDescent="0.25">
      <c r="V23" t="e">
        <f>VLOOKUP(B23,'[1]6 КМ'!$D$44:$I$55,6,FALSE)</f>
        <v>#N/A</v>
      </c>
    </row>
    <row r="25" spans="22:22" x14ac:dyDescent="0.25">
      <c r="V25" t="e">
        <f>VLOOKUP(B25,'[1]6 КМ'!$D$44:$I$55,6,FALSE)</f>
        <v>#N/A</v>
      </c>
    </row>
    <row r="26" spans="22:22" x14ac:dyDescent="0.25">
      <c r="V26" t="e">
        <f>VLOOKUP(B26,'[1]6 КМ'!$D$44:$I$55,6,FALSE)</f>
        <v>#N/A</v>
      </c>
    </row>
    <row r="28" spans="22:22" x14ac:dyDescent="0.25">
      <c r="V28" t="e">
        <f>VLOOKUP(B28,'[1]6 КМ'!$D$44:$I$55,6,FALSE)</f>
        <v>#N/A</v>
      </c>
    </row>
    <row r="30" spans="22:22" x14ac:dyDescent="0.25">
      <c r="V30" t="e">
        <f>VLOOKUP(B30,'[1]6 КМ'!$D$44:$I$55,6,FALSE)</f>
        <v>#N/A</v>
      </c>
    </row>
    <row r="31" spans="22:22" x14ac:dyDescent="0.25">
      <c r="V31" t="e">
        <f>VLOOKUP(B31,'[1]6 КМ'!$D$44:$I$55,6,FALSE)</f>
        <v>#N/A</v>
      </c>
    </row>
    <row r="32" spans="22:22" x14ac:dyDescent="0.25">
      <c r="V32" t="e">
        <f>VLOOKUP(B32,'[1]6 КМ'!$D$44:$I$55,6,FALSE)</f>
        <v>#N/A</v>
      </c>
    </row>
    <row r="37" spans="22:22" x14ac:dyDescent="0.25">
      <c r="V37" t="e">
        <f>VLOOKUP(B37,'[1]6 КМ'!$D$44:$I$55,6,FALSE)</f>
        <v>#N/A</v>
      </c>
    </row>
    <row r="38" spans="22:22" x14ac:dyDescent="0.25">
      <c r="V38" t="e">
        <f>VLOOKUP(B38,'[1]6 КМ'!$D$44:$I$55,6,FALSE)</f>
        <v>#N/A</v>
      </c>
    </row>
    <row r="39" spans="22:22" x14ac:dyDescent="0.25">
      <c r="V39" t="e">
        <f>VLOOKUP(B39,'[1]6 КМ'!$D$44:$I$55,6,FALSE)</f>
        <v>#N/A</v>
      </c>
    </row>
    <row r="42" spans="22:22" x14ac:dyDescent="0.25">
      <c r="V42" t="e">
        <f>VLOOKUP(B42,'[1]6 КМ'!$D$44:$I$55,6,FALSE)</f>
        <v>#N/A</v>
      </c>
    </row>
    <row r="146" spans="2:22" x14ac:dyDescent="0.25">
      <c r="B146" t="s">
        <v>134</v>
      </c>
      <c r="C146" t="s">
        <v>133</v>
      </c>
      <c r="D146">
        <v>2000</v>
      </c>
    </row>
    <row r="147" spans="2:22" x14ac:dyDescent="0.25">
      <c r="B147" t="s">
        <v>123</v>
      </c>
      <c r="C147" t="s">
        <v>124</v>
      </c>
      <c r="D147">
        <v>2000</v>
      </c>
    </row>
    <row r="148" spans="2:22" x14ac:dyDescent="0.25">
      <c r="B148" t="s">
        <v>132</v>
      </c>
      <c r="C148" t="s">
        <v>130</v>
      </c>
      <c r="D148">
        <v>2000</v>
      </c>
    </row>
    <row r="149" spans="2:22" x14ac:dyDescent="0.25">
      <c r="B149" t="s">
        <v>131</v>
      </c>
      <c r="C149" t="s">
        <v>130</v>
      </c>
      <c r="D149">
        <v>1999</v>
      </c>
    </row>
    <row r="150" spans="2:22" x14ac:dyDescent="0.25">
      <c r="B150" t="s">
        <v>58</v>
      </c>
      <c r="C150" t="s">
        <v>129</v>
      </c>
      <c r="D150">
        <v>2000</v>
      </c>
    </row>
    <row r="152" spans="2:22" x14ac:dyDescent="0.25">
      <c r="B152" t="s">
        <v>65</v>
      </c>
      <c r="C152" t="s">
        <v>39</v>
      </c>
      <c r="D152">
        <v>1997</v>
      </c>
    </row>
    <row r="155" spans="2:22" x14ac:dyDescent="0.25">
      <c r="V155" t="e">
        <f>VLOOKUP(B155,'[1]6 КМ'!$D$57:$I$69,6,FALSE)</f>
        <v>#N/A</v>
      </c>
    </row>
    <row r="156" spans="2:22" x14ac:dyDescent="0.25">
      <c r="V156" t="e">
        <f>VLOOKUP(B156,'[1]6 КМ'!$D$57:$I$69,6,FALSE)</f>
        <v>#N/A</v>
      </c>
    </row>
    <row r="157" spans="2:22" x14ac:dyDescent="0.25">
      <c r="V157" t="e">
        <f>VLOOKUP(B157,'[1]6 КМ'!$D$57:$I$69,6,FALSE)</f>
        <v>#N/A</v>
      </c>
    </row>
    <row r="158" spans="2:22" x14ac:dyDescent="0.25">
      <c r="V158" t="e">
        <f>VLOOKUP(B158,'[1]6 КМ'!$D$57:$I$69,6,FALSE)</f>
        <v>#N/A</v>
      </c>
    </row>
    <row r="164" spans="22:22" x14ac:dyDescent="0.25">
      <c r="V164" t="e">
        <f>VLOOKUP(B164,'[1]6 КМ'!$D$57:$I$69,6,FALSE)</f>
        <v>#N/A</v>
      </c>
    </row>
    <row r="165" spans="22:22" x14ac:dyDescent="0.25">
      <c r="V165" t="e">
        <f>VLOOKUP(B165,'[1]6 КМ'!$D$57:$I$69,6,FALSE)</f>
        <v>#N/A</v>
      </c>
    </row>
    <row r="170" spans="22:22" x14ac:dyDescent="0.25">
      <c r="V170" t="e">
        <f>VLOOKUP(B170,'[1]6 КМ'!$D$57:$I$69,6,FALSE)</f>
        <v>#N/A</v>
      </c>
    </row>
    <row r="171" spans="22:22" x14ac:dyDescent="0.25">
      <c r="V171" t="e">
        <f>VLOOKUP(B171,'[1]6 КМ'!$D$57:$I$69,6,FALSE)</f>
        <v>#N/A</v>
      </c>
    </row>
    <row r="175" spans="22:22" x14ac:dyDescent="0.25">
      <c r="V175" t="e">
        <f>VLOOKUP(B175,'[1]6 КМ'!$D$57:$I$69,6,FALSE)</f>
        <v>#N/A</v>
      </c>
    </row>
    <row r="197" spans="2:22" x14ac:dyDescent="0.25">
      <c r="B197" t="s">
        <v>139</v>
      </c>
      <c r="C197" t="s">
        <v>130</v>
      </c>
      <c r="D197">
        <v>2005</v>
      </c>
      <c r="V197">
        <v>26</v>
      </c>
    </row>
    <row r="198" spans="2:22" x14ac:dyDescent="0.25">
      <c r="D198">
        <v>2005</v>
      </c>
      <c r="V198">
        <v>21</v>
      </c>
    </row>
    <row r="199" spans="2:22" x14ac:dyDescent="0.25">
      <c r="D199">
        <v>2005</v>
      </c>
      <c r="V199">
        <v>20</v>
      </c>
    </row>
    <row r="200" spans="2:22" x14ac:dyDescent="0.25">
      <c r="D200">
        <v>2006</v>
      </c>
      <c r="V200">
        <v>19</v>
      </c>
    </row>
    <row r="204" spans="2:22" x14ac:dyDescent="0.25">
      <c r="V204">
        <v>24</v>
      </c>
    </row>
    <row r="205" spans="2:22" x14ac:dyDescent="0.25">
      <c r="V205" t="e">
        <f>VLOOKUP(B205,'[1]6 КМ'!$D$71:$I$100,6,FALSE)</f>
        <v>#N/A</v>
      </c>
    </row>
    <row r="206" spans="2:22" x14ac:dyDescent="0.25">
      <c r="V206" t="e">
        <f>VLOOKUP(B206,'[1]6 КМ'!$D$71:$I$100,6,FALSE)</f>
        <v>#N/A</v>
      </c>
    </row>
    <row r="207" spans="2:22" x14ac:dyDescent="0.25">
      <c r="V207" t="e">
        <f>VLOOKUP(B207,'[1]6 КМ'!$D$71:$I$100,6,FALSE)</f>
        <v>#N/A</v>
      </c>
    </row>
    <row r="208" spans="2:22" x14ac:dyDescent="0.25">
      <c r="V208" t="e">
        <f>VLOOKUP(B208,'[1]6 КМ'!$D$71:$I$100,6,FALSE)</f>
        <v>#N/A</v>
      </c>
    </row>
    <row r="209" spans="22:22" x14ac:dyDescent="0.25">
      <c r="V209" t="e">
        <f>VLOOKUP(B209,'[1]6 КМ'!$D$71:$I$100,6,FALSE)</f>
        <v>#N/A</v>
      </c>
    </row>
    <row r="212" spans="22:22" x14ac:dyDescent="0.25">
      <c r="V212">
        <v>13</v>
      </c>
    </row>
    <row r="213" spans="22:22" x14ac:dyDescent="0.25">
      <c r="V213">
        <v>14</v>
      </c>
    </row>
    <row r="215" spans="22:22" x14ac:dyDescent="0.25">
      <c r="V215" t="e">
        <f>VLOOKUP(B215,'[1]6 КМ'!$D$71:$I$100,6,FALSE)</f>
        <v>#N/A</v>
      </c>
    </row>
    <row r="217" spans="22:22" x14ac:dyDescent="0.25">
      <c r="V217" t="e">
        <f>VLOOKUP(B217,'[1]6 КМ'!$D$71:$I$100,6,FALSE)</f>
        <v>#N/A</v>
      </c>
    </row>
    <row r="222" spans="22:22" x14ac:dyDescent="0.25">
      <c r="V222" t="e">
        <f>VLOOKUP(B222,'[1]6 КМ'!$D$71:$I$100,6,FALSE)</f>
        <v>#N/A</v>
      </c>
    </row>
    <row r="223" spans="22:22" x14ac:dyDescent="0.25">
      <c r="V223" t="e">
        <f>VLOOKUP(B223,'[1]6 КМ'!$D$71:$I$100,6,FALSE)</f>
        <v>#N/A</v>
      </c>
    </row>
    <row r="224" spans="22:22" x14ac:dyDescent="0.25">
      <c r="V224">
        <v>26</v>
      </c>
    </row>
    <row r="225" spans="22:22" x14ac:dyDescent="0.25">
      <c r="V225" t="e">
        <f>VLOOKUP(B225,'[1]6 КМ'!$D$71:$I$100,6,FALSE)</f>
        <v>#N/A</v>
      </c>
    </row>
    <row r="227" spans="22:22" x14ac:dyDescent="0.25">
      <c r="V227" t="e">
        <f>VLOOKUP(B227,'[1]6 КМ'!$D$71:$I$100,6,FALSE)</f>
        <v>#N/A</v>
      </c>
    </row>
    <row r="230" spans="22:22" x14ac:dyDescent="0.25">
      <c r="V230" t="e">
        <f>VLOOKUP(B230,'[1]6 КМ'!$D$71:$I$100,6,FALSE)</f>
        <v>#N/A</v>
      </c>
    </row>
    <row r="234" spans="22:22" x14ac:dyDescent="0.25">
      <c r="V234" t="e">
        <f>VLOOKUP(B234,'[1]6 КМ'!$D$71:$I$100,6,FALSE)</f>
        <v>#N/A</v>
      </c>
    </row>
    <row r="236" spans="22:22" x14ac:dyDescent="0.25">
      <c r="V236" t="e">
        <f>VLOOKUP(B236,'[1]6 КМ'!$D$71:$I$100,6,FALSE)</f>
        <v>#N/A</v>
      </c>
    </row>
    <row r="244" spans="22:22" x14ac:dyDescent="0.25">
      <c r="V244" t="e">
        <f>VLOOKUP(B244,'[1]6 КМ'!$D$71:$I$100,6,FALSE)</f>
        <v>#N/A</v>
      </c>
    </row>
    <row r="265" spans="22:22" x14ac:dyDescent="0.25">
      <c r="V265" t="e">
        <f>VLOOKUP(B265,'[1]6 КМ'!$D$71:$I$100,6,FALSE)</f>
        <v>#N/A</v>
      </c>
    </row>
    <row r="266" spans="22:22" x14ac:dyDescent="0.25">
      <c r="V266" t="e">
        <f>VLOOKUP(B266,'[1]6 КМ'!$D$71:$I$100,6,FALSE)</f>
        <v>#N/A</v>
      </c>
    </row>
    <row r="268" spans="22:22" x14ac:dyDescent="0.25">
      <c r="V268" t="e">
        <f>VLOOKUP(B268,'[1]6 КМ'!$D$71:$I$100,6,FALSE)</f>
        <v>#N/A</v>
      </c>
    </row>
    <row r="269" spans="22:22" x14ac:dyDescent="0.25">
      <c r="V269" t="e">
        <f>VLOOKUP(B269,'[1]6 КМ'!$D$71:$I$100,6,FALSE)</f>
        <v>#N/A</v>
      </c>
    </row>
    <row r="275" spans="2:22" x14ac:dyDescent="0.25">
      <c r="B275" t="s">
        <v>140</v>
      </c>
      <c r="C275" t="s">
        <v>4</v>
      </c>
      <c r="D275">
        <v>2005</v>
      </c>
      <c r="V275">
        <v>15</v>
      </c>
    </row>
    <row r="276" spans="2:22" x14ac:dyDescent="0.25">
      <c r="B276" t="s">
        <v>141</v>
      </c>
      <c r="C276" t="s">
        <v>4</v>
      </c>
      <c r="D276">
        <v>2005</v>
      </c>
      <c r="V276">
        <v>11</v>
      </c>
    </row>
    <row r="277" spans="2:22" x14ac:dyDescent="0.25">
      <c r="D277">
        <v>2005</v>
      </c>
      <c r="V277">
        <v>8</v>
      </c>
    </row>
    <row r="278" spans="2:22" x14ac:dyDescent="0.25">
      <c r="D278">
        <v>2005</v>
      </c>
      <c r="V278">
        <v>7</v>
      </c>
    </row>
    <row r="279" spans="2:22" x14ac:dyDescent="0.25">
      <c r="C279" t="s">
        <v>4</v>
      </c>
      <c r="D279">
        <v>2005</v>
      </c>
      <c r="V279">
        <v>5</v>
      </c>
    </row>
    <row r="280" spans="2:22" x14ac:dyDescent="0.25">
      <c r="V280">
        <v>3</v>
      </c>
    </row>
    <row r="281" spans="2:22" x14ac:dyDescent="0.25">
      <c r="V281">
        <v>2</v>
      </c>
    </row>
    <row r="282" spans="2:22" x14ac:dyDescent="0.25">
      <c r="V282">
        <v>1</v>
      </c>
    </row>
    <row r="289" spans="22:22" x14ac:dyDescent="0.25">
      <c r="V289" t="e">
        <f>VLOOKUP(B289,'[1]6 КМ'!$D$102:$I$115,6,FALSE)</f>
        <v>#N/A</v>
      </c>
    </row>
    <row r="291" spans="22:22" x14ac:dyDescent="0.25">
      <c r="V291" t="e">
        <f>VLOOKUP(B291,'[1]6 КМ'!$D$102:$I$115,6,FALSE)</f>
        <v>#N/A</v>
      </c>
    </row>
    <row r="294" spans="22:22" x14ac:dyDescent="0.25">
      <c r="V294" t="e">
        <f>VLOOKUP(B294,'[1]6 КМ'!$D$102:$I$115,6,FALSE)</f>
        <v>#N/A</v>
      </c>
    </row>
    <row r="295" spans="22:22" x14ac:dyDescent="0.25">
      <c r="V295" t="e">
        <f>VLOOKUP(B295,'[1]6 КМ'!$D$102:$I$115,6,FALSE)</f>
        <v>#N/A</v>
      </c>
    </row>
    <row r="296" spans="22:22" x14ac:dyDescent="0.25">
      <c r="V296" t="e">
        <f>VLOOKUP(B296,'[1]6 КМ'!$D$102:$I$115,6,FALSE)</f>
        <v>#N/A</v>
      </c>
    </row>
    <row r="298" spans="22:22" x14ac:dyDescent="0.25">
      <c r="V298" t="e">
        <f>VLOOKUP(B298,'[1]6 КМ'!$D$102:$I$115,6,FALSE)</f>
        <v>#N/A</v>
      </c>
    </row>
    <row r="300" spans="22:22" x14ac:dyDescent="0.25">
      <c r="V300" t="e">
        <f>VLOOKUP(B300,'[1]6 КМ'!$D$102:$I$115,6,FALSE)</f>
        <v>#N/A</v>
      </c>
    </row>
    <row r="303" spans="22:22" x14ac:dyDescent="0.25">
      <c r="V303" t="e">
        <f>VLOOKUP(B303,'[1]6 КМ'!$D$102:$I$115,6,FALSE)</f>
        <v>#N/A</v>
      </c>
    </row>
    <row r="307" spans="22:22" x14ac:dyDescent="0.25">
      <c r="V307" t="e">
        <f>VLOOKUP(B307,'[1]6 КМ'!$D$102:$I$115,6,FALSE)</f>
        <v>#N/A</v>
      </c>
    </row>
    <row r="310" spans="22:22" x14ac:dyDescent="0.25">
      <c r="V310" t="e">
        <f>VLOOKUP(B310,'[1]6 КМ'!$D$102:$I$115,6,FALSE)</f>
        <v>#N/A</v>
      </c>
    </row>
    <row r="313" spans="22:22" x14ac:dyDescent="0.25">
      <c r="V313" t="e">
        <f>VLOOKUP(B313,'[1]6 КМ'!$D$102:$I$115,6,FALSE)</f>
        <v>#N/A</v>
      </c>
    </row>
    <row r="314" spans="22:22" x14ac:dyDescent="0.25">
      <c r="V314" t="e">
        <f>VLOOKUP(B314,'[1]6 КМ'!$D$102:$I$115,6,FALSE)</f>
        <v>#N/A</v>
      </c>
    </row>
    <row r="332" spans="22:22" x14ac:dyDescent="0.25">
      <c r="V332" t="e">
        <f>VLOOKUP(B332,'[1]6 КМ'!$D$102:$I$115,6,FALSE)</f>
        <v>#N/A</v>
      </c>
    </row>
    <row r="343" spans="3:22" x14ac:dyDescent="0.25">
      <c r="C343" t="s">
        <v>142</v>
      </c>
      <c r="D343">
        <v>2004</v>
      </c>
      <c r="V343">
        <v>23</v>
      </c>
    </row>
    <row r="350" spans="3:22" x14ac:dyDescent="0.25">
      <c r="V350" t="e">
        <f>VLOOKUP(B350,'[1]12 КМ'!$D$15:$I$38,6,FALSE)</f>
        <v>#N/A</v>
      </c>
    </row>
    <row r="351" spans="3:22" x14ac:dyDescent="0.25">
      <c r="V351" t="e">
        <f>VLOOKUP(B351,'[1]12 КМ'!$D$15:$I$38,6,FALSE)</f>
        <v>#N/A</v>
      </c>
    </row>
    <row r="352" spans="3:22" x14ac:dyDescent="0.25">
      <c r="V352" t="e">
        <f>VLOOKUP(B352,'[1]12 КМ'!$D$15:$I$38,6,FALSE)</f>
        <v>#N/A</v>
      </c>
    </row>
    <row r="353" spans="22:22" x14ac:dyDescent="0.25">
      <c r="V353" t="e">
        <f>VLOOKUP(B353,'[1]12 КМ'!$D$15:$I$38,6,FALSE)</f>
        <v>#N/A</v>
      </c>
    </row>
    <row r="354" spans="22:22" x14ac:dyDescent="0.25">
      <c r="V354" t="e">
        <f>VLOOKUP(B354,'[1]12 КМ'!$D$15:$I$38,6,FALSE)</f>
        <v>#N/A</v>
      </c>
    </row>
    <row r="355" spans="22:22" x14ac:dyDescent="0.25">
      <c r="V355" t="e">
        <f>VLOOKUP(B355,'[1]12 КМ'!$D$15:$I$38,6,FALSE)</f>
        <v>#N/A</v>
      </c>
    </row>
    <row r="356" spans="22:22" x14ac:dyDescent="0.25">
      <c r="V356" t="e">
        <f>VLOOKUP(B356,'[1]12 КМ'!$D$15:$I$38,6,FALSE)</f>
        <v>#N/A</v>
      </c>
    </row>
    <row r="358" spans="22:22" x14ac:dyDescent="0.25">
      <c r="V358" t="e">
        <f>VLOOKUP(B358,'[1]12 КМ'!$D$15:$I$38,6,FALSE)</f>
        <v>#N/A</v>
      </c>
    </row>
    <row r="359" spans="22:22" x14ac:dyDescent="0.25">
      <c r="V359" t="e">
        <f>VLOOKUP(B359,'[1]12 КМ'!$D$15:$I$38,6,FALSE)</f>
        <v>#N/A</v>
      </c>
    </row>
    <row r="361" spans="22:22" x14ac:dyDescent="0.25">
      <c r="V361" t="e">
        <f>VLOOKUP(B361,'[1]12 КМ'!$D$15:$I$38,6,FALSE)</f>
        <v>#N/A</v>
      </c>
    </row>
    <row r="364" spans="22:22" x14ac:dyDescent="0.25">
      <c r="V364" t="e">
        <f>VLOOKUP(B364,'[1]12 КМ'!$D$15:$I$38,6,FALSE)</f>
        <v>#N/A</v>
      </c>
    </row>
    <row r="366" spans="22:22" x14ac:dyDescent="0.25">
      <c r="V366" t="e">
        <f>VLOOKUP(B366,'[1]12 КМ'!$D$15:$I$38,6,FALSE)</f>
        <v>#N/A</v>
      </c>
    </row>
    <row r="371" spans="22:22" x14ac:dyDescent="0.25">
      <c r="V371" t="e">
        <f>VLOOKUP(B371,'[1]12 КМ'!$D$15:$I$38,6,FALSE)</f>
        <v>#N/A</v>
      </c>
    </row>
    <row r="374" spans="22:22" x14ac:dyDescent="0.25">
      <c r="V374" t="e">
        <f>VLOOKUP(B374,'[1]12 КМ'!$D$15:$I$38,6,FALSE)</f>
        <v>#N/A</v>
      </c>
    </row>
    <row r="375" spans="22:22" x14ac:dyDescent="0.25">
      <c r="V375" t="e">
        <f>VLOOKUP(B375,'[1]12 КМ'!$D$15:$I$38,6,FALSE)</f>
        <v>#N/A</v>
      </c>
    </row>
    <row r="379" spans="22:22" x14ac:dyDescent="0.25">
      <c r="V379" t="e">
        <f>VLOOKUP(B379,'[1]12 КМ'!$D$15:$I$38,6,FALSE)</f>
        <v>#N/A</v>
      </c>
    </row>
    <row r="383" spans="22:22" x14ac:dyDescent="0.25">
      <c r="V383" t="e">
        <f>VLOOKUP(B383,'[1]12 КМ'!$D$15:$I$38,6,FALSE)</f>
        <v>#N/A</v>
      </c>
    </row>
    <row r="399" spans="22:22" x14ac:dyDescent="0.25">
      <c r="V399" t="e">
        <f>VLOOKUP(B399,'[1]12 КМ'!$D$15:$I$38,6,FALSE)</f>
        <v>#N/A</v>
      </c>
    </row>
    <row r="419" spans="22:22" x14ac:dyDescent="0.25">
      <c r="V419" t="e">
        <f>VLOOKUP(B419,'[1]12 КМ'!$D$15:$I$38,6,FALSE)</f>
        <v>#N/A</v>
      </c>
    </row>
    <row r="425" spans="22:22" x14ac:dyDescent="0.25">
      <c r="V425" t="e">
        <f>VLOOKUP(B425,'[1]12 КМ'!$D$15:$I$38,6,FALSE)</f>
        <v>#N/A</v>
      </c>
    </row>
    <row r="439" spans="2:22" x14ac:dyDescent="0.25">
      <c r="B439" t="s">
        <v>143</v>
      </c>
      <c r="C439" t="s">
        <v>144</v>
      </c>
      <c r="D439">
        <v>2003</v>
      </c>
      <c r="V439">
        <v>29</v>
      </c>
    </row>
    <row r="440" spans="2:22" x14ac:dyDescent="0.25">
      <c r="B440" t="s">
        <v>145</v>
      </c>
      <c r="C440" t="s">
        <v>146</v>
      </c>
      <c r="D440">
        <v>2003</v>
      </c>
      <c r="V440">
        <v>18</v>
      </c>
    </row>
    <row r="441" spans="2:22" x14ac:dyDescent="0.25">
      <c r="B441" t="s">
        <v>147</v>
      </c>
      <c r="C441" t="s">
        <v>76</v>
      </c>
      <c r="D441">
        <v>2003</v>
      </c>
      <c r="V441">
        <v>8</v>
      </c>
    </row>
    <row r="442" spans="2:22" x14ac:dyDescent="0.25">
      <c r="B442" t="s">
        <v>136</v>
      </c>
      <c r="C442" t="s">
        <v>128</v>
      </c>
      <c r="D442">
        <v>2003</v>
      </c>
      <c r="V442">
        <v>7</v>
      </c>
    </row>
    <row r="449" spans="22:22" x14ac:dyDescent="0.25">
      <c r="V449" t="e">
        <f>VLOOKUP(B449,'[1]12 КМ'!$D$40:$I$45,6,FALSE)</f>
        <v>#N/A</v>
      </c>
    </row>
    <row r="452" spans="22:22" x14ac:dyDescent="0.25">
      <c r="V452" t="e">
        <f>VLOOKUP(B452,'[1]12 КМ'!$D$40:$I$45,6,FALSE)</f>
        <v>#N/A</v>
      </c>
    </row>
    <row r="456" spans="22:22" x14ac:dyDescent="0.25">
      <c r="V456" t="e">
        <f>VLOOKUP(B456,'[1]12 КМ'!$D$40:$I$45,6,FALSE)</f>
        <v>#N/A</v>
      </c>
    </row>
    <row r="467" spans="2:22" x14ac:dyDescent="0.25">
      <c r="V467" t="e">
        <f>VLOOKUP(B467,'[1]12 КМ'!$D$40:$I$45,6,FALSE)</f>
        <v>#N/A</v>
      </c>
    </row>
    <row r="478" spans="2:22" x14ac:dyDescent="0.25">
      <c r="B478" t="s">
        <v>148</v>
      </c>
      <c r="C478" t="s">
        <v>92</v>
      </c>
      <c r="D478">
        <v>2002</v>
      </c>
      <c r="V478">
        <v>26</v>
      </c>
    </row>
    <row r="479" spans="2:22" x14ac:dyDescent="0.25">
      <c r="B479" t="s">
        <v>149</v>
      </c>
      <c r="C479" t="s">
        <v>133</v>
      </c>
      <c r="D479">
        <v>2001</v>
      </c>
      <c r="V479">
        <v>25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Microsoft Office</cp:lastModifiedBy>
  <cp:lastPrinted>2017-09-08T15:12:44Z</cp:lastPrinted>
  <dcterms:created xsi:type="dcterms:W3CDTF">2012-03-29T22:56:03Z</dcterms:created>
  <dcterms:modified xsi:type="dcterms:W3CDTF">2017-10-16T09:41:12Z</dcterms:modified>
</cp:coreProperties>
</file>