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пролог" sheetId="1" r:id="rId1"/>
    <sheet name="преследование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88" i="2"/>
  <c r="J75"/>
  <c r="J83"/>
  <c r="J73"/>
  <c r="J76"/>
  <c r="J82"/>
  <c r="J85"/>
  <c r="J78"/>
  <c r="J87"/>
  <c r="J79"/>
  <c r="J80"/>
  <c r="J86"/>
  <c r="J74"/>
  <c r="J84"/>
  <c r="J77"/>
  <c r="J72"/>
  <c r="J81"/>
  <c r="J60"/>
  <c r="J56"/>
  <c r="J65"/>
  <c r="J58"/>
  <c r="J64"/>
  <c r="J55"/>
  <c r="J68"/>
  <c r="J67"/>
  <c r="J63"/>
  <c r="J57"/>
  <c r="J61"/>
  <c r="J66"/>
  <c r="J62"/>
  <c r="J59"/>
  <c r="J54"/>
  <c r="J43"/>
  <c r="J44"/>
  <c r="J42"/>
  <c r="J49"/>
  <c r="J47"/>
  <c r="J48"/>
  <c r="H38"/>
  <c r="J38" s="1"/>
  <c r="U48"/>
  <c r="H50" s="1"/>
  <c r="J50" s="1"/>
  <c r="U47"/>
  <c r="U46"/>
  <c r="U45"/>
  <c r="U44"/>
  <c r="U43"/>
  <c r="H46" s="1"/>
  <c r="J46" s="1"/>
  <c r="U42"/>
  <c r="U41"/>
  <c r="U40"/>
  <c r="H39" s="1"/>
  <c r="J39" s="1"/>
  <c r="J45"/>
  <c r="U39"/>
  <c r="J9"/>
  <c r="Q3"/>
  <c r="Q4"/>
  <c r="Q5"/>
  <c r="Q6"/>
  <c r="H23" s="1"/>
  <c r="J23" s="1"/>
  <c r="Q7"/>
  <c r="Q8"/>
  <c r="Q9"/>
  <c r="Q10"/>
  <c r="H15" s="1"/>
  <c r="J15" s="1"/>
  <c r="Q11"/>
  <c r="Q12"/>
  <c r="J28" s="1"/>
  <c r="Q13"/>
  <c r="Q14"/>
  <c r="J29" s="1"/>
  <c r="Q15"/>
  <c r="Q16"/>
  <c r="J33"/>
  <c r="Q17"/>
  <c r="Q18"/>
  <c r="Q19"/>
  <c r="H35"/>
  <c r="J35" s="1"/>
  <c r="J27"/>
  <c r="J34"/>
  <c r="J31"/>
  <c r="H20"/>
  <c r="J20" s="1"/>
  <c r="H19"/>
  <c r="J19" s="1"/>
  <c r="H16"/>
  <c r="J16" s="1"/>
  <c r="J12"/>
  <c r="J10"/>
  <c r="J8"/>
  <c r="J30" l="1"/>
  <c r="J32"/>
  <c r="J11"/>
</calcChain>
</file>

<file path=xl/sharedStrings.xml><?xml version="1.0" encoding="utf-8"?>
<sst xmlns="http://schemas.openxmlformats.org/spreadsheetml/2006/main" count="532" uniqueCount="157">
  <si>
    <t>№п/п</t>
  </si>
  <si>
    <t>Фамилия, имя</t>
  </si>
  <si>
    <t>Коллектив</t>
  </si>
  <si>
    <t>Номер</t>
  </si>
  <si>
    <t>ГР</t>
  </si>
  <si>
    <t>Результат</t>
  </si>
  <si>
    <t>Место</t>
  </si>
  <si>
    <t>Тихонов Степан</t>
  </si>
  <si>
    <t>Лылов Иван</t>
  </si>
  <si>
    <t>Истина-1</t>
  </si>
  <si>
    <t>Гусев Андрей</t>
  </si>
  <si>
    <t>Коломна</t>
  </si>
  <si>
    <t>Завражин Павел</t>
  </si>
  <si>
    <t>СШОР 49 Тринта</t>
  </si>
  <si>
    <t>Торяник Андрей</t>
  </si>
  <si>
    <t>Спорт Клуб НИУ ВШЭ</t>
  </si>
  <si>
    <t>Долбунов Сергей</t>
  </si>
  <si>
    <t>МГАФК</t>
  </si>
  <si>
    <t>Соколов Алексей</t>
  </si>
  <si>
    <t>Трегубова Александра</t>
  </si>
  <si>
    <t>Серпуховский р-он</t>
  </si>
  <si>
    <t>Степанова Ольга</t>
  </si>
  <si>
    <t>Безгин Илья</t>
  </si>
  <si>
    <t>СШОР-49 Тринта</t>
  </si>
  <si>
    <t>Курлович Сергей</t>
  </si>
  <si>
    <t>Бабушкино-81</t>
  </si>
  <si>
    <t>Орехов Сергей</t>
  </si>
  <si>
    <t>Alex Baryga Ski Team</t>
  </si>
  <si>
    <t>Гришин Сергей</t>
  </si>
  <si>
    <t>Румянцево</t>
  </si>
  <si>
    <t>Вайшев Андрей</t>
  </si>
  <si>
    <t>Ямбаев Илья</t>
  </si>
  <si>
    <t>Солнечногорск</t>
  </si>
  <si>
    <t>Исаев Алексей</t>
  </si>
  <si>
    <t>МЧС России</t>
  </si>
  <si>
    <t>Сариков Павел</t>
  </si>
  <si>
    <t>лично</t>
  </si>
  <si>
    <t>Чирков Алексей</t>
  </si>
  <si>
    <t>АГЗ МЧС</t>
  </si>
  <si>
    <t>Меликов Андрей</t>
  </si>
  <si>
    <t>Новгород</t>
  </si>
  <si>
    <t>Воронин Дмитрий</t>
  </si>
  <si>
    <t>Воронин team</t>
  </si>
  <si>
    <t>Муфлихунов Дамир</t>
  </si>
  <si>
    <t>Иванов Михаил</t>
  </si>
  <si>
    <t>Марафонец</t>
  </si>
  <si>
    <t>Моряков Ярофей</t>
  </si>
  <si>
    <t>ВШЭ</t>
  </si>
  <si>
    <t>Трошин Денис</t>
  </si>
  <si>
    <t>Нижнецарицынское</t>
  </si>
  <si>
    <t>Малышев Игорь</t>
  </si>
  <si>
    <t>Фосагро</t>
  </si>
  <si>
    <t>Поддубко Владимир</t>
  </si>
  <si>
    <t>Лазарев Вячеслав</t>
  </si>
  <si>
    <t>Раменское</t>
  </si>
  <si>
    <t>Прохорова Варвара</t>
  </si>
  <si>
    <t>Динамо</t>
  </si>
  <si>
    <t>Хвостункова Светлана</t>
  </si>
  <si>
    <t>Воронина Маргарита</t>
  </si>
  <si>
    <t>Щепёткин Алексей</t>
  </si>
  <si>
    <t>Noname racing team</t>
  </si>
  <si>
    <t>Гусев Алексей</t>
  </si>
  <si>
    <t>Веденеев Дмитрий</t>
  </si>
  <si>
    <t>Романтик</t>
  </si>
  <si>
    <t>Немцов Сергей</t>
  </si>
  <si>
    <t>СДЮСШОР Истина</t>
  </si>
  <si>
    <t>Шмидт Александр</t>
  </si>
  <si>
    <t>Девяткин Вячеслав</t>
  </si>
  <si>
    <t>Саранск</t>
  </si>
  <si>
    <t>Есаков Сергей</t>
  </si>
  <si>
    <t>СК "Посейдон"</t>
  </si>
  <si>
    <t>Иванов Александр</t>
  </si>
  <si>
    <t>Москва</t>
  </si>
  <si>
    <t>Журавлев Денис</t>
  </si>
  <si>
    <t>Зеленогорад</t>
  </si>
  <si>
    <t>Акимов Андрей</t>
  </si>
  <si>
    <t>Лотос</t>
  </si>
  <si>
    <t>Комогоров Владимир</t>
  </si>
  <si>
    <t>Новомичуринск</t>
  </si>
  <si>
    <t>Ендовицкий Влас</t>
  </si>
  <si>
    <t>Власиха</t>
  </si>
  <si>
    <t>Есаков Игорь</t>
  </si>
  <si>
    <t>Власов Юрий</t>
  </si>
  <si>
    <t>strela-spor.ru</t>
  </si>
  <si>
    <t>Омельчук Михаил</t>
  </si>
  <si>
    <t>Люмаров Георгий</t>
  </si>
  <si>
    <t>Жмаев Олег</t>
  </si>
  <si>
    <t>ЛБ "Лесная", Троицк</t>
  </si>
  <si>
    <t>Быков Евгений</t>
  </si>
  <si>
    <t>Веденеева Елена</t>
  </si>
  <si>
    <t>Лично</t>
  </si>
  <si>
    <t>Марюков Сергей</t>
  </si>
  <si>
    <t>Тверь</t>
  </si>
  <si>
    <t>Ильвовский Алексей</t>
  </si>
  <si>
    <t>Альфа-Битца</t>
  </si>
  <si>
    <t>Медведев Николай</t>
  </si>
  <si>
    <t>ski-76</t>
  </si>
  <si>
    <t>Романов Александр</t>
  </si>
  <si>
    <t>Рязань</t>
  </si>
  <si>
    <t>Кузякин Александр</t>
  </si>
  <si>
    <t>Воронин Константин</t>
  </si>
  <si>
    <t>BRIKO</t>
  </si>
  <si>
    <t>Гарцев Евгений</t>
  </si>
  <si>
    <t>Ярославль</t>
  </si>
  <si>
    <t>Гришин Юрий</t>
  </si>
  <si>
    <t>Заводский Борис</t>
  </si>
  <si>
    <t>Хромов Сергей</t>
  </si>
  <si>
    <t>Спартак</t>
  </si>
  <si>
    <t>Менжак Олег</t>
  </si>
  <si>
    <t>Гуляев Виктор</t>
  </si>
  <si>
    <t>Ромашково</t>
  </si>
  <si>
    <t>Абакумов Виктор</t>
  </si>
  <si>
    <t>Савельев Владимир</t>
  </si>
  <si>
    <t>Локомотив</t>
  </si>
  <si>
    <t>Головко Валерий</t>
  </si>
  <si>
    <t>СК Ромашково</t>
  </si>
  <si>
    <t>Гавердовский Александр</t>
  </si>
  <si>
    <t>Носов Владимир</t>
  </si>
  <si>
    <t>Зарецкий Александр</t>
  </si>
  <si>
    <t>клуб Манжосов</t>
  </si>
  <si>
    <t>Усов Алексей</t>
  </si>
  <si>
    <t>Бланин Алексей</t>
  </si>
  <si>
    <t>Дашьян Юлия</t>
  </si>
  <si>
    <t>Юноши 1997-1998 г.р.</t>
  </si>
  <si>
    <t>6,4 км</t>
  </si>
  <si>
    <t>Юниоры 1995-1996 г.р.</t>
  </si>
  <si>
    <t>Юниорки 1995-1996 г.р.</t>
  </si>
  <si>
    <t>Мужчины М0</t>
  </si>
  <si>
    <t>Женщины М0</t>
  </si>
  <si>
    <t>Мужчины М1</t>
  </si>
  <si>
    <t>Женщины Ж1</t>
  </si>
  <si>
    <t>Мужчины М2</t>
  </si>
  <si>
    <t>Мужчины М3</t>
  </si>
  <si>
    <t>Фитнес-мужчины</t>
  </si>
  <si>
    <t>Фитнес-женщины</t>
  </si>
  <si>
    <t>1 км</t>
  </si>
  <si>
    <t>Главный судья:</t>
  </si>
  <si>
    <t>Главный секретарь:</t>
  </si>
  <si>
    <t xml:space="preserve">И.А. Артаманова </t>
  </si>
  <si>
    <t>Т.Н.Глодан</t>
  </si>
  <si>
    <t>Межрегиональный фестиваль лыжероллерных дисциплин - 8 этап "Кубок легенд - 2 этап"</t>
  </si>
  <si>
    <t>18 июля 2015 г.</t>
  </si>
  <si>
    <t>дер.Головино, ЛЦ "Истина"</t>
  </si>
  <si>
    <t>Гонка преследования. Квалификация.</t>
  </si>
  <si>
    <t>Очки</t>
  </si>
  <si>
    <t>не финиш.</t>
  </si>
  <si>
    <t>Гонка преследования</t>
  </si>
  <si>
    <t>Женщины Ж0</t>
  </si>
  <si>
    <t>12,8 км</t>
  </si>
  <si>
    <t>И.А. Артамонова</t>
  </si>
  <si>
    <t>Т.Н. Глодан</t>
  </si>
  <si>
    <t>Межрегиональный фестиваль лыжероллерных дисциплин - 8 этап                                   "Кубок легенд - 2 этап"</t>
  </si>
  <si>
    <t>Результат в квалификации</t>
  </si>
  <si>
    <t>Место в квалификации</t>
  </si>
  <si>
    <t>Время старта в гонке преследования</t>
  </si>
  <si>
    <t>Результат в гонке преследования</t>
  </si>
  <si>
    <t>Чистое время гонки преслдедования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</si>
</sst>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b/>
      <sz val="12"/>
      <color rgb="FF333366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theme="1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rgb="FF333366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u/>
      <sz val="9"/>
      <color rgb="FF000000"/>
      <name val="Arial Unicode MS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vertical="center"/>
    </xf>
    <xf numFmtId="0" fontId="4" fillId="0" borderId="1" xfId="0" applyFont="1" applyBorder="1"/>
    <xf numFmtId="0" fontId="6" fillId="0" borderId="1" xfId="0" applyFont="1" applyBorder="1" applyAlignment="1">
      <alignment vertical="center"/>
    </xf>
    <xf numFmtId="21" fontId="4" fillId="0" borderId="1" xfId="0" applyNumberFormat="1" applyFont="1" applyBorder="1"/>
    <xf numFmtId="0" fontId="3" fillId="0" borderId="1" xfId="0" applyFont="1" applyBorder="1" applyAlignment="1">
      <alignment vertical="center"/>
    </xf>
    <xf numFmtId="21" fontId="4" fillId="0" borderId="0" xfId="0" applyNumberFormat="1" applyFont="1"/>
    <xf numFmtId="21" fontId="0" fillId="0" borderId="0" xfId="0" applyNumberFormat="1"/>
    <xf numFmtId="0" fontId="10" fillId="0" borderId="0" xfId="0" applyFont="1"/>
    <xf numFmtId="21" fontId="10" fillId="0" borderId="0" xfId="0" applyNumberFormat="1" applyFont="1"/>
    <xf numFmtId="0" fontId="14" fillId="0" borderId="0" xfId="0" applyFont="1"/>
    <xf numFmtId="0" fontId="10" fillId="0" borderId="1" xfId="0" applyFont="1" applyBorder="1"/>
    <xf numFmtId="0" fontId="15" fillId="0" borderId="1" xfId="0" applyFont="1" applyBorder="1"/>
    <xf numFmtId="21" fontId="10" fillId="0" borderId="1" xfId="0" applyNumberFormat="1" applyFont="1" applyBorder="1"/>
    <xf numFmtId="0" fontId="10" fillId="0" borderId="0" xfId="0" applyFont="1" applyFill="1"/>
    <xf numFmtId="21" fontId="10" fillId="0" borderId="0" xfId="0" applyNumberFormat="1" applyFont="1" applyFill="1"/>
    <xf numFmtId="0" fontId="14" fillId="0" borderId="0" xfId="0" applyFont="1" applyFill="1"/>
    <xf numFmtId="0" fontId="3" fillId="0" borderId="1" xfId="0" applyFont="1" applyFill="1" applyBorder="1" applyAlignment="1">
      <alignment vertical="center"/>
    </xf>
    <xf numFmtId="0" fontId="10" fillId="0" borderId="1" xfId="0" applyFont="1" applyFill="1" applyBorder="1"/>
    <xf numFmtId="0" fontId="15" fillId="0" borderId="1" xfId="0" applyFont="1" applyFill="1" applyBorder="1"/>
    <xf numFmtId="21" fontId="10" fillId="0" borderId="1" xfId="0" applyNumberFormat="1" applyFont="1" applyFill="1" applyBorder="1"/>
    <xf numFmtId="0" fontId="0" fillId="0" borderId="0" xfId="0" applyFill="1"/>
    <xf numFmtId="21" fontId="0" fillId="0" borderId="0" xfId="0" applyNumberFormat="1" applyFill="1"/>
    <xf numFmtId="0" fontId="1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21" fontId="11" fillId="2" borderId="1" xfId="0" applyNumberFormat="1" applyFont="1" applyFill="1" applyBorder="1" applyAlignment="1">
      <alignment horizontal="center" vertical="center" wrapText="1"/>
    </xf>
    <xf numFmtId="21" fontId="17" fillId="0" borderId="1" xfId="0" applyNumberFormat="1" applyFont="1" applyBorder="1"/>
    <xf numFmtId="21" fontId="17" fillId="0" borderId="1" xfId="0" applyNumberFormat="1" applyFont="1" applyFill="1" applyBorder="1"/>
    <xf numFmtId="21" fontId="18" fillId="3" borderId="1" xfId="0" applyNumberFormat="1" applyFont="1" applyFill="1" applyBorder="1"/>
    <xf numFmtId="21" fontId="19" fillId="4" borderId="1" xfId="0" applyNumberFormat="1" applyFont="1" applyFill="1" applyBorder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1"/>
  <sheetViews>
    <sheetView topLeftCell="A26" zoomScaleNormal="100" workbookViewId="0">
      <selection activeCell="A47" sqref="A47:G65"/>
    </sheetView>
  </sheetViews>
  <sheetFormatPr defaultRowHeight="14.25"/>
  <cols>
    <col min="1" max="1" width="7.42578125" style="3" bestFit="1" customWidth="1"/>
    <col min="2" max="2" width="24.28515625" style="3" bestFit="1" customWidth="1"/>
    <col min="3" max="3" width="20.42578125" style="3" bestFit="1" customWidth="1"/>
    <col min="4" max="4" width="7.28515625" style="3" bestFit="1" customWidth="1"/>
    <col min="5" max="5" width="5.5703125" style="3" bestFit="1" customWidth="1"/>
    <col min="6" max="6" width="11" style="3" bestFit="1" customWidth="1"/>
    <col min="7" max="7" width="9.42578125" style="3" customWidth="1"/>
    <col min="8" max="16384" width="9.140625" style="3"/>
  </cols>
  <sheetData>
    <row r="1" spans="1:7" ht="51" customHeight="1">
      <c r="A1" s="38" t="s">
        <v>140</v>
      </c>
      <c r="B1" s="38"/>
      <c r="C1" s="38"/>
      <c r="D1" s="38"/>
      <c r="E1" s="38"/>
      <c r="F1" s="38"/>
      <c r="G1" s="38"/>
    </row>
    <row r="2" spans="1:7">
      <c r="A2" s="4"/>
      <c r="B2" s="3" t="s">
        <v>141</v>
      </c>
      <c r="D2" s="3" t="s">
        <v>142</v>
      </c>
    </row>
    <row r="3" spans="1:7" ht="15.75">
      <c r="A3" s="1"/>
    </row>
    <row r="4" spans="1:7" ht="15">
      <c r="A4" s="39" t="s">
        <v>143</v>
      </c>
      <c r="B4" s="39"/>
      <c r="C4" s="39"/>
      <c r="D4" s="39"/>
      <c r="E4" s="39"/>
      <c r="F4" s="39"/>
      <c r="G4" s="39"/>
    </row>
    <row r="5" spans="1:7" ht="15.75">
      <c r="A5" s="2"/>
    </row>
    <row r="6" spans="1:7" ht="15">
      <c r="A6" s="37" t="s">
        <v>123</v>
      </c>
      <c r="B6" s="37"/>
      <c r="C6" s="6"/>
      <c r="D6" s="6"/>
      <c r="E6" s="6"/>
      <c r="F6" s="6"/>
      <c r="G6" s="6" t="s">
        <v>124</v>
      </c>
    </row>
    <row r="7" spans="1:7">
      <c r="A7" s="7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</row>
    <row r="8" spans="1:7">
      <c r="A8" s="9">
        <v>1</v>
      </c>
      <c r="B8" s="8" t="s">
        <v>7</v>
      </c>
      <c r="C8" s="8"/>
      <c r="D8" s="8">
        <v>247</v>
      </c>
      <c r="E8" s="8">
        <v>1998</v>
      </c>
      <c r="F8" s="10">
        <v>7.8703703703703713E-3</v>
      </c>
      <c r="G8" s="8">
        <v>1</v>
      </c>
    </row>
    <row r="9" spans="1:7">
      <c r="A9" s="9">
        <v>2</v>
      </c>
      <c r="B9" s="8" t="s">
        <v>8</v>
      </c>
      <c r="C9" s="8" t="s">
        <v>9</v>
      </c>
      <c r="D9" s="8">
        <v>251</v>
      </c>
      <c r="E9" s="8">
        <v>1998</v>
      </c>
      <c r="F9" s="10">
        <v>7.9861111111111122E-3</v>
      </c>
      <c r="G9" s="8">
        <v>2</v>
      </c>
    </row>
    <row r="10" spans="1:7">
      <c r="A10" s="9">
        <v>3</v>
      </c>
      <c r="B10" s="8" t="s">
        <v>10</v>
      </c>
      <c r="C10" s="8" t="s">
        <v>11</v>
      </c>
      <c r="D10" s="8">
        <v>250</v>
      </c>
      <c r="E10" s="8">
        <v>1997</v>
      </c>
      <c r="F10" s="10">
        <v>8.1481481481481474E-3</v>
      </c>
      <c r="G10" s="8">
        <v>3</v>
      </c>
    </row>
    <row r="11" spans="1:7">
      <c r="A11" s="9">
        <v>4</v>
      </c>
      <c r="B11" s="8" t="s">
        <v>12</v>
      </c>
      <c r="C11" s="8" t="s">
        <v>13</v>
      </c>
      <c r="D11" s="8">
        <v>248</v>
      </c>
      <c r="E11" s="8">
        <v>1998</v>
      </c>
      <c r="F11" s="10">
        <v>8.5300925925925926E-3</v>
      </c>
      <c r="G11" s="8">
        <v>4</v>
      </c>
    </row>
    <row r="12" spans="1:7">
      <c r="A12" s="9">
        <v>5</v>
      </c>
      <c r="B12" s="8" t="s">
        <v>14</v>
      </c>
      <c r="C12" s="8" t="s">
        <v>15</v>
      </c>
      <c r="D12" s="8">
        <v>249</v>
      </c>
      <c r="E12" s="8">
        <v>1998</v>
      </c>
      <c r="F12" s="10">
        <v>8.611111111111111E-3</v>
      </c>
      <c r="G12" s="8">
        <v>5</v>
      </c>
    </row>
    <row r="13" spans="1:7" ht="15">
      <c r="A13" s="40" t="s">
        <v>125</v>
      </c>
      <c r="B13" s="40"/>
      <c r="C13" s="6"/>
      <c r="D13" s="6"/>
      <c r="E13" s="6"/>
      <c r="F13" s="6"/>
      <c r="G13" s="6" t="s">
        <v>124</v>
      </c>
    </row>
    <row r="14" spans="1:7">
      <c r="A14" s="7" t="s">
        <v>0</v>
      </c>
      <c r="B14" s="8" t="s">
        <v>1</v>
      </c>
      <c r="C14" s="8" t="s">
        <v>2</v>
      </c>
      <c r="D14" s="8" t="s">
        <v>3</v>
      </c>
      <c r="E14" s="8" t="s">
        <v>4</v>
      </c>
      <c r="F14" s="8" t="s">
        <v>5</v>
      </c>
      <c r="G14" s="8" t="s">
        <v>6</v>
      </c>
    </row>
    <row r="15" spans="1:7">
      <c r="A15" s="9">
        <v>1</v>
      </c>
      <c r="B15" s="8" t="s">
        <v>16</v>
      </c>
      <c r="C15" s="8" t="s">
        <v>17</v>
      </c>
      <c r="D15" s="8">
        <v>236</v>
      </c>
      <c r="E15" s="8">
        <v>1995</v>
      </c>
      <c r="F15" s="10">
        <v>7.5347222222222213E-3</v>
      </c>
      <c r="G15" s="8">
        <v>1</v>
      </c>
    </row>
    <row r="16" spans="1:7">
      <c r="A16" s="9">
        <v>2</v>
      </c>
      <c r="B16" s="8" t="s">
        <v>18</v>
      </c>
      <c r="C16" s="8"/>
      <c r="D16" s="8">
        <v>237</v>
      </c>
      <c r="E16" s="8">
        <v>1996</v>
      </c>
      <c r="F16" s="10">
        <v>8.2291666666666659E-3</v>
      </c>
      <c r="G16" s="8">
        <v>2</v>
      </c>
    </row>
    <row r="17" spans="1:7" ht="15">
      <c r="A17" s="37" t="s">
        <v>126</v>
      </c>
      <c r="B17" s="37"/>
      <c r="C17" s="6"/>
      <c r="D17" s="6"/>
      <c r="E17" s="6"/>
      <c r="F17" s="6"/>
      <c r="G17" s="6" t="s">
        <v>124</v>
      </c>
    </row>
    <row r="18" spans="1:7">
      <c r="A18" s="7" t="s">
        <v>0</v>
      </c>
      <c r="B18" s="8" t="s">
        <v>1</v>
      </c>
      <c r="C18" s="8" t="s">
        <v>2</v>
      </c>
      <c r="D18" s="8" t="s">
        <v>3</v>
      </c>
      <c r="E18" s="8" t="s">
        <v>4</v>
      </c>
      <c r="F18" s="8" t="s">
        <v>5</v>
      </c>
      <c r="G18" s="8" t="s">
        <v>6</v>
      </c>
    </row>
    <row r="19" spans="1:7">
      <c r="A19" s="9">
        <v>1</v>
      </c>
      <c r="B19" s="8" t="s">
        <v>19</v>
      </c>
      <c r="C19" s="8" t="s">
        <v>20</v>
      </c>
      <c r="D19" s="8">
        <v>265</v>
      </c>
      <c r="E19" s="8">
        <v>1995</v>
      </c>
      <c r="F19" s="10">
        <v>8.819444444444444E-3</v>
      </c>
      <c r="G19" s="8">
        <v>1</v>
      </c>
    </row>
    <row r="20" spans="1:7">
      <c r="A20" s="9">
        <v>2</v>
      </c>
      <c r="B20" s="8" t="s">
        <v>21</v>
      </c>
      <c r="C20" s="8" t="s">
        <v>13</v>
      </c>
      <c r="D20" s="8">
        <v>264</v>
      </c>
      <c r="E20" s="8">
        <v>1995</v>
      </c>
      <c r="F20" s="10">
        <v>1.2662037037037039E-2</v>
      </c>
      <c r="G20" s="8">
        <v>2</v>
      </c>
    </row>
    <row r="21" spans="1:7" ht="15">
      <c r="A21" s="37" t="s">
        <v>127</v>
      </c>
      <c r="B21" s="37"/>
      <c r="C21" s="6"/>
      <c r="D21" s="6"/>
      <c r="E21" s="6"/>
      <c r="F21" s="6"/>
      <c r="G21" s="6" t="s">
        <v>124</v>
      </c>
    </row>
    <row r="22" spans="1:7">
      <c r="A22" s="7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5</v>
      </c>
      <c r="G22" s="8" t="s">
        <v>6</v>
      </c>
    </row>
    <row r="23" spans="1:7">
      <c r="A23" s="9">
        <v>1</v>
      </c>
      <c r="B23" s="8" t="s">
        <v>22</v>
      </c>
      <c r="C23" s="8" t="s">
        <v>23</v>
      </c>
      <c r="D23" s="8">
        <v>202</v>
      </c>
      <c r="E23" s="8">
        <v>1995</v>
      </c>
      <c r="F23" s="10">
        <v>7.1759259259259259E-3</v>
      </c>
      <c r="G23" s="8">
        <v>1</v>
      </c>
    </row>
    <row r="24" spans="1:7">
      <c r="A24" s="9">
        <v>2</v>
      </c>
      <c r="B24" s="8" t="s">
        <v>24</v>
      </c>
      <c r="C24" s="8" t="s">
        <v>25</v>
      </c>
      <c r="D24" s="8">
        <v>207</v>
      </c>
      <c r="E24" s="8">
        <v>1985</v>
      </c>
      <c r="F24" s="10">
        <v>7.2800925925925915E-3</v>
      </c>
      <c r="G24" s="8">
        <v>2</v>
      </c>
    </row>
    <row r="25" spans="1:7">
      <c r="A25" s="9">
        <v>3</v>
      </c>
      <c r="B25" s="8" t="s">
        <v>26</v>
      </c>
      <c r="C25" s="8" t="s">
        <v>27</v>
      </c>
      <c r="D25" s="8">
        <v>203</v>
      </c>
      <c r="E25" s="8">
        <v>1986</v>
      </c>
      <c r="F25" s="10">
        <v>7.4768518518518526E-3</v>
      </c>
      <c r="G25" s="8">
        <v>3</v>
      </c>
    </row>
    <row r="26" spans="1:7">
      <c r="A26" s="9">
        <v>4</v>
      </c>
      <c r="B26" s="8" t="s">
        <v>28</v>
      </c>
      <c r="C26" s="8" t="s">
        <v>29</v>
      </c>
      <c r="D26" s="8">
        <v>217</v>
      </c>
      <c r="E26" s="8">
        <v>1979</v>
      </c>
      <c r="F26" s="10">
        <v>7.4884259259259262E-3</v>
      </c>
      <c r="G26" s="8">
        <v>4</v>
      </c>
    </row>
    <row r="27" spans="1:7">
      <c r="A27" s="9">
        <v>5</v>
      </c>
      <c r="B27" s="8" t="s">
        <v>30</v>
      </c>
      <c r="C27" s="8"/>
      <c r="D27" s="8">
        <v>205</v>
      </c>
      <c r="E27" s="8">
        <v>1994</v>
      </c>
      <c r="F27" s="10">
        <v>7.6041666666666662E-3</v>
      </c>
      <c r="G27" s="8">
        <v>5</v>
      </c>
    </row>
    <row r="28" spans="1:7">
      <c r="A28" s="9">
        <v>6</v>
      </c>
      <c r="B28" s="8" t="s">
        <v>31</v>
      </c>
      <c r="C28" s="8" t="s">
        <v>32</v>
      </c>
      <c r="D28" s="8">
        <v>206</v>
      </c>
      <c r="E28" s="8">
        <v>1975</v>
      </c>
      <c r="F28" s="10">
        <v>7.7083333333333335E-3</v>
      </c>
      <c r="G28" s="8">
        <v>6</v>
      </c>
    </row>
    <row r="29" spans="1:7">
      <c r="A29" s="9">
        <v>7</v>
      </c>
      <c r="B29" s="8" t="s">
        <v>33</v>
      </c>
      <c r="C29" s="8" t="s">
        <v>34</v>
      </c>
      <c r="D29" s="8">
        <v>211</v>
      </c>
      <c r="E29" s="8">
        <v>1989</v>
      </c>
      <c r="F29" s="10">
        <v>7.743055555555556E-3</v>
      </c>
      <c r="G29" s="8">
        <v>7</v>
      </c>
    </row>
    <row r="30" spans="1:7">
      <c r="A30" s="9">
        <v>8</v>
      </c>
      <c r="B30" s="8" t="s">
        <v>35</v>
      </c>
      <c r="C30" s="8" t="s">
        <v>36</v>
      </c>
      <c r="D30" s="8">
        <v>213</v>
      </c>
      <c r="E30" s="8">
        <v>1992</v>
      </c>
      <c r="F30" s="10">
        <v>7.8240740740740753E-3</v>
      </c>
      <c r="G30" s="8">
        <v>8</v>
      </c>
    </row>
    <row r="31" spans="1:7">
      <c r="A31" s="9">
        <v>9</v>
      </c>
      <c r="B31" s="8" t="s">
        <v>37</v>
      </c>
      <c r="C31" s="8" t="s">
        <v>38</v>
      </c>
      <c r="D31" s="8">
        <v>208</v>
      </c>
      <c r="E31" s="8">
        <v>1986</v>
      </c>
      <c r="F31" s="10">
        <v>7.8472222222222224E-3</v>
      </c>
      <c r="G31" s="8">
        <v>9</v>
      </c>
    </row>
    <row r="32" spans="1:7">
      <c r="A32" s="9">
        <v>10</v>
      </c>
      <c r="B32" s="8" t="s">
        <v>39</v>
      </c>
      <c r="C32" s="8" t="s">
        <v>40</v>
      </c>
      <c r="D32" s="8">
        <v>214</v>
      </c>
      <c r="E32" s="8">
        <v>1992</v>
      </c>
      <c r="F32" s="10">
        <v>7.9166666666666673E-3</v>
      </c>
      <c r="G32" s="8">
        <v>10</v>
      </c>
    </row>
    <row r="33" spans="1:7">
      <c r="A33" s="9">
        <v>11</v>
      </c>
      <c r="B33" s="8" t="s">
        <v>41</v>
      </c>
      <c r="C33" s="8" t="s">
        <v>42</v>
      </c>
      <c r="D33" s="8">
        <v>204</v>
      </c>
      <c r="E33" s="8">
        <v>1986</v>
      </c>
      <c r="F33" s="10">
        <v>8.0208333333333329E-3</v>
      </c>
      <c r="G33" s="8">
        <v>11</v>
      </c>
    </row>
    <row r="34" spans="1:7">
      <c r="A34" s="9">
        <v>12</v>
      </c>
      <c r="B34" s="8" t="s">
        <v>43</v>
      </c>
      <c r="C34" s="8"/>
      <c r="D34" s="8">
        <v>201</v>
      </c>
      <c r="E34" s="8">
        <v>1994</v>
      </c>
      <c r="F34" s="10">
        <v>8.3912037037037045E-3</v>
      </c>
      <c r="G34" s="8">
        <v>12</v>
      </c>
    </row>
    <row r="35" spans="1:7">
      <c r="A35" s="9">
        <v>13</v>
      </c>
      <c r="B35" s="8" t="s">
        <v>77</v>
      </c>
      <c r="C35" s="8" t="s">
        <v>78</v>
      </c>
      <c r="D35" s="8">
        <v>229</v>
      </c>
      <c r="E35" s="8">
        <v>1976</v>
      </c>
      <c r="F35" s="10">
        <v>8.4490740740740741E-3</v>
      </c>
      <c r="G35" s="8">
        <v>13</v>
      </c>
    </row>
    <row r="36" spans="1:7">
      <c r="A36" s="9">
        <v>14</v>
      </c>
      <c r="B36" s="8" t="s">
        <v>44</v>
      </c>
      <c r="C36" s="8" t="s">
        <v>45</v>
      </c>
      <c r="D36" s="8">
        <v>209</v>
      </c>
      <c r="E36" s="8">
        <v>1975</v>
      </c>
      <c r="F36" s="10">
        <v>8.5069444444444437E-3</v>
      </c>
      <c r="G36" s="8">
        <v>14</v>
      </c>
    </row>
    <row r="37" spans="1:7">
      <c r="A37" s="9">
        <v>15</v>
      </c>
      <c r="B37" s="8" t="s">
        <v>46</v>
      </c>
      <c r="C37" s="8" t="s">
        <v>47</v>
      </c>
      <c r="D37" s="8">
        <v>212</v>
      </c>
      <c r="E37" s="8">
        <v>1992</v>
      </c>
      <c r="F37" s="10">
        <v>8.773148148148148E-3</v>
      </c>
      <c r="G37" s="8">
        <v>15</v>
      </c>
    </row>
    <row r="38" spans="1:7">
      <c r="A38" s="9">
        <v>16</v>
      </c>
      <c r="B38" s="8" t="s">
        <v>48</v>
      </c>
      <c r="C38" s="8" t="s">
        <v>49</v>
      </c>
      <c r="D38" s="8">
        <v>216</v>
      </c>
      <c r="E38" s="8">
        <v>1976</v>
      </c>
      <c r="F38" s="10">
        <v>8.8425925925925911E-3</v>
      </c>
      <c r="G38" s="8">
        <v>16</v>
      </c>
    </row>
    <row r="39" spans="1:7">
      <c r="A39" s="9">
        <v>17</v>
      </c>
      <c r="B39" s="8" t="s">
        <v>50</v>
      </c>
      <c r="C39" s="8" t="s">
        <v>51</v>
      </c>
      <c r="D39" s="8">
        <v>215</v>
      </c>
      <c r="E39" s="8">
        <v>1976</v>
      </c>
      <c r="F39" s="10">
        <v>9.2245370370370363E-3</v>
      </c>
      <c r="G39" s="8">
        <v>17</v>
      </c>
    </row>
    <row r="40" spans="1:7">
      <c r="A40" s="9">
        <v>18</v>
      </c>
      <c r="B40" s="8" t="s">
        <v>52</v>
      </c>
      <c r="C40" s="8"/>
      <c r="D40" s="8">
        <v>272</v>
      </c>
      <c r="E40" s="8">
        <v>1976</v>
      </c>
      <c r="F40" s="10">
        <v>1.0243055555555556E-2</v>
      </c>
      <c r="G40" s="8">
        <v>18</v>
      </c>
    </row>
    <row r="41" spans="1:7">
      <c r="A41" s="9">
        <v>19</v>
      </c>
      <c r="B41" s="8" t="s">
        <v>53</v>
      </c>
      <c r="C41" s="8" t="s">
        <v>54</v>
      </c>
      <c r="D41" s="8">
        <v>210</v>
      </c>
      <c r="E41" s="8">
        <v>1985</v>
      </c>
      <c r="F41" s="10">
        <v>1.1180555555555556E-2</v>
      </c>
      <c r="G41" s="8">
        <v>19</v>
      </c>
    </row>
    <row r="42" spans="1:7" ht="15">
      <c r="A42" s="37" t="s">
        <v>128</v>
      </c>
      <c r="B42" s="37"/>
      <c r="C42" s="6"/>
      <c r="D42" s="6"/>
      <c r="E42" s="6"/>
      <c r="F42" s="6"/>
      <c r="G42" s="6" t="s">
        <v>124</v>
      </c>
    </row>
    <row r="43" spans="1:7">
      <c r="A43" s="7" t="s">
        <v>0</v>
      </c>
      <c r="B43" s="8" t="s">
        <v>1</v>
      </c>
      <c r="C43" s="8" t="s">
        <v>2</v>
      </c>
      <c r="D43" s="8" t="s">
        <v>3</v>
      </c>
      <c r="E43" s="8" t="s">
        <v>4</v>
      </c>
      <c r="F43" s="8" t="s">
        <v>5</v>
      </c>
      <c r="G43" s="8" t="s">
        <v>6</v>
      </c>
    </row>
    <row r="44" spans="1:7">
      <c r="A44" s="9">
        <v>1</v>
      </c>
      <c r="B44" s="8" t="s">
        <v>55</v>
      </c>
      <c r="C44" s="8" t="s">
        <v>56</v>
      </c>
      <c r="D44" s="8">
        <v>253</v>
      </c>
      <c r="E44" s="8">
        <v>1991</v>
      </c>
      <c r="F44" s="10">
        <v>8.3217592592592596E-3</v>
      </c>
      <c r="G44" s="8">
        <v>1</v>
      </c>
    </row>
    <row r="45" spans="1:7">
      <c r="A45" s="9">
        <v>2</v>
      </c>
      <c r="B45" s="8" t="s">
        <v>57</v>
      </c>
      <c r="C45" s="8"/>
      <c r="D45" s="8">
        <v>252</v>
      </c>
      <c r="E45" s="8">
        <v>1988</v>
      </c>
      <c r="F45" s="10">
        <v>8.4143518518518517E-3</v>
      </c>
      <c r="G45" s="8">
        <v>2</v>
      </c>
    </row>
    <row r="46" spans="1:7">
      <c r="A46" s="9">
        <v>3</v>
      </c>
      <c r="B46" s="8" t="s">
        <v>58</v>
      </c>
      <c r="C46" s="8" t="s">
        <v>42</v>
      </c>
      <c r="D46" s="8">
        <v>275</v>
      </c>
      <c r="E46" s="8">
        <v>1992</v>
      </c>
      <c r="F46" s="10">
        <v>9.618055555555555E-3</v>
      </c>
      <c r="G46" s="8">
        <v>3</v>
      </c>
    </row>
    <row r="47" spans="1:7" ht="15">
      <c r="A47" s="37" t="s">
        <v>129</v>
      </c>
      <c r="B47" s="37"/>
      <c r="C47" s="6"/>
      <c r="D47" s="6"/>
      <c r="E47" s="6"/>
      <c r="F47" s="6"/>
      <c r="G47" s="6" t="s">
        <v>124</v>
      </c>
    </row>
    <row r="48" spans="1:7">
      <c r="A48" s="7" t="s">
        <v>0</v>
      </c>
      <c r="B48" s="8" t="s">
        <v>1</v>
      </c>
      <c r="C48" s="8" t="s">
        <v>2</v>
      </c>
      <c r="D48" s="8" t="s">
        <v>3</v>
      </c>
      <c r="E48" s="8" t="s">
        <v>4</v>
      </c>
      <c r="F48" s="8" t="s">
        <v>5</v>
      </c>
      <c r="G48" s="8" t="s">
        <v>6</v>
      </c>
    </row>
    <row r="49" spans="1:7">
      <c r="A49" s="9">
        <v>1</v>
      </c>
      <c r="B49" s="8" t="s">
        <v>59</v>
      </c>
      <c r="C49" s="8" t="s">
        <v>60</v>
      </c>
      <c r="D49" s="8">
        <v>227</v>
      </c>
      <c r="E49" s="8">
        <v>1968</v>
      </c>
      <c r="F49" s="10">
        <v>7.6041666666666662E-3</v>
      </c>
      <c r="G49" s="8">
        <v>1</v>
      </c>
    </row>
    <row r="50" spans="1:7">
      <c r="A50" s="9">
        <v>2</v>
      </c>
      <c r="B50" s="8" t="s">
        <v>61</v>
      </c>
      <c r="C50" s="8" t="s">
        <v>11</v>
      </c>
      <c r="D50" s="8">
        <v>233</v>
      </c>
      <c r="E50" s="8">
        <v>1970</v>
      </c>
      <c r="F50" s="10">
        <v>7.7083333333333335E-3</v>
      </c>
      <c r="G50" s="8">
        <v>2</v>
      </c>
    </row>
    <row r="51" spans="1:7">
      <c r="A51" s="9">
        <v>3</v>
      </c>
      <c r="B51" s="8" t="s">
        <v>62</v>
      </c>
      <c r="C51" s="8" t="s">
        <v>63</v>
      </c>
      <c r="D51" s="8">
        <v>225</v>
      </c>
      <c r="E51" s="8">
        <v>1966</v>
      </c>
      <c r="F51" s="10">
        <v>7.9745370370370369E-3</v>
      </c>
      <c r="G51" s="8">
        <v>3</v>
      </c>
    </row>
    <row r="52" spans="1:7">
      <c r="A52" s="9">
        <v>4</v>
      </c>
      <c r="B52" s="8" t="s">
        <v>64</v>
      </c>
      <c r="C52" s="8" t="s">
        <v>65</v>
      </c>
      <c r="D52" s="8">
        <v>234</v>
      </c>
      <c r="E52" s="8">
        <v>1965</v>
      </c>
      <c r="F52" s="10">
        <v>8.0324074074074065E-3</v>
      </c>
      <c r="G52" s="8">
        <v>4</v>
      </c>
    </row>
    <row r="53" spans="1:7">
      <c r="A53" s="9">
        <v>5</v>
      </c>
      <c r="B53" s="8" t="s">
        <v>66</v>
      </c>
      <c r="C53" s="8" t="s">
        <v>36</v>
      </c>
      <c r="D53" s="8">
        <v>220</v>
      </c>
      <c r="E53" s="8">
        <v>1972</v>
      </c>
      <c r="F53" s="10">
        <v>8.0671296296296307E-3</v>
      </c>
      <c r="G53" s="8">
        <v>5</v>
      </c>
    </row>
    <row r="54" spans="1:7">
      <c r="A54" s="9">
        <v>6</v>
      </c>
      <c r="B54" s="8" t="s">
        <v>67</v>
      </c>
      <c r="C54" s="8" t="s">
        <v>68</v>
      </c>
      <c r="D54" s="8">
        <v>222</v>
      </c>
      <c r="E54" s="8">
        <v>1970</v>
      </c>
      <c r="F54" s="10">
        <v>8.0902777777777778E-3</v>
      </c>
      <c r="G54" s="8">
        <v>6</v>
      </c>
    </row>
    <row r="55" spans="1:7">
      <c r="A55" s="9">
        <v>7</v>
      </c>
      <c r="B55" s="8" t="s">
        <v>69</v>
      </c>
      <c r="C55" s="8" t="s">
        <v>70</v>
      </c>
      <c r="D55" s="8">
        <v>223</v>
      </c>
      <c r="E55" s="8">
        <v>1967</v>
      </c>
      <c r="F55" s="10">
        <v>8.1018518518518514E-3</v>
      </c>
      <c r="G55" s="8">
        <v>7</v>
      </c>
    </row>
    <row r="56" spans="1:7">
      <c r="A56" s="9">
        <v>8</v>
      </c>
      <c r="B56" s="8" t="s">
        <v>71</v>
      </c>
      <c r="C56" s="8" t="s">
        <v>72</v>
      </c>
      <c r="D56" s="8">
        <v>230</v>
      </c>
      <c r="E56" s="8">
        <v>1972</v>
      </c>
      <c r="F56" s="10">
        <v>8.3217592592592596E-3</v>
      </c>
      <c r="G56" s="8">
        <v>8</v>
      </c>
    </row>
    <row r="57" spans="1:7">
      <c r="A57" s="9">
        <v>9</v>
      </c>
      <c r="B57" s="8" t="s">
        <v>73</v>
      </c>
      <c r="C57" s="8" t="s">
        <v>74</v>
      </c>
      <c r="D57" s="8">
        <v>219</v>
      </c>
      <c r="E57" s="8">
        <v>1970</v>
      </c>
      <c r="F57" s="10">
        <v>8.3680555555555557E-3</v>
      </c>
      <c r="G57" s="8">
        <v>9</v>
      </c>
    </row>
    <row r="58" spans="1:7">
      <c r="A58" s="9">
        <v>10</v>
      </c>
      <c r="B58" s="8" t="s">
        <v>75</v>
      </c>
      <c r="C58" s="8" t="s">
        <v>76</v>
      </c>
      <c r="D58" s="8">
        <v>224</v>
      </c>
      <c r="E58" s="8">
        <v>1970</v>
      </c>
      <c r="F58" s="10">
        <v>8.4375000000000006E-3</v>
      </c>
      <c r="G58" s="8">
        <v>10</v>
      </c>
    </row>
    <row r="59" spans="1:7">
      <c r="A59" s="9">
        <v>11</v>
      </c>
      <c r="B59" s="8" t="s">
        <v>79</v>
      </c>
      <c r="C59" s="8" t="s">
        <v>80</v>
      </c>
      <c r="D59" s="8">
        <v>231</v>
      </c>
      <c r="E59" s="8">
        <v>1970</v>
      </c>
      <c r="F59" s="10">
        <v>8.4837962962962966E-3</v>
      </c>
      <c r="G59" s="8">
        <v>11</v>
      </c>
    </row>
    <row r="60" spans="1:7">
      <c r="A60" s="9">
        <v>12</v>
      </c>
      <c r="B60" s="8" t="s">
        <v>81</v>
      </c>
      <c r="C60" s="8" t="s">
        <v>70</v>
      </c>
      <c r="D60" s="8">
        <v>226</v>
      </c>
      <c r="E60" s="8">
        <v>1969</v>
      </c>
      <c r="F60" s="10">
        <v>8.564814814814815E-3</v>
      </c>
      <c r="G60" s="8">
        <v>12</v>
      </c>
    </row>
    <row r="61" spans="1:7">
      <c r="A61" s="9">
        <v>13</v>
      </c>
      <c r="B61" s="8" t="s">
        <v>82</v>
      </c>
      <c r="C61" s="8" t="s">
        <v>83</v>
      </c>
      <c r="D61" s="8">
        <v>232</v>
      </c>
      <c r="E61" s="8">
        <v>1974</v>
      </c>
      <c r="F61" s="10">
        <v>8.5763888888888886E-3</v>
      </c>
      <c r="G61" s="8">
        <v>13</v>
      </c>
    </row>
    <row r="62" spans="1:7">
      <c r="A62" s="9">
        <v>14</v>
      </c>
      <c r="B62" s="8" t="s">
        <v>84</v>
      </c>
      <c r="C62" s="8" t="s">
        <v>32</v>
      </c>
      <c r="D62" s="8">
        <v>228</v>
      </c>
      <c r="E62" s="8">
        <v>1969</v>
      </c>
      <c r="F62" s="10">
        <v>8.7384259259259255E-3</v>
      </c>
      <c r="G62" s="8">
        <v>14</v>
      </c>
    </row>
    <row r="63" spans="1:7">
      <c r="A63" s="9">
        <v>15</v>
      </c>
      <c r="B63" s="8" t="s">
        <v>85</v>
      </c>
      <c r="C63" s="8" t="s">
        <v>49</v>
      </c>
      <c r="D63" s="8">
        <v>235</v>
      </c>
      <c r="E63" s="8">
        <v>1971</v>
      </c>
      <c r="F63" s="10">
        <v>9.2361111111111116E-3</v>
      </c>
      <c r="G63" s="8">
        <v>15</v>
      </c>
    </row>
    <row r="64" spans="1:7">
      <c r="A64" s="9">
        <v>16</v>
      </c>
      <c r="B64" s="8" t="s">
        <v>86</v>
      </c>
      <c r="C64" s="8" t="s">
        <v>87</v>
      </c>
      <c r="D64" s="8">
        <v>221</v>
      </c>
      <c r="E64" s="8">
        <v>1967</v>
      </c>
      <c r="F64" s="10">
        <v>1.0138888888888888E-2</v>
      </c>
      <c r="G64" s="8">
        <v>16</v>
      </c>
    </row>
    <row r="65" spans="1:7">
      <c r="A65" s="9">
        <v>17</v>
      </c>
      <c r="B65" s="8" t="s">
        <v>88</v>
      </c>
      <c r="C65" s="8"/>
      <c r="D65" s="8">
        <v>271</v>
      </c>
      <c r="E65" s="8">
        <v>1970</v>
      </c>
      <c r="F65" s="10">
        <v>1.0254629629629629E-2</v>
      </c>
      <c r="G65" s="8">
        <v>17</v>
      </c>
    </row>
    <row r="66" spans="1:7" ht="15">
      <c r="A66" s="37" t="s">
        <v>130</v>
      </c>
      <c r="B66" s="37"/>
      <c r="C66" s="6"/>
      <c r="D66" s="6"/>
      <c r="E66" s="6"/>
      <c r="F66" s="6"/>
      <c r="G66" s="6" t="s">
        <v>124</v>
      </c>
    </row>
    <row r="67" spans="1:7">
      <c r="A67" s="7" t="s">
        <v>0</v>
      </c>
      <c r="B67" s="8" t="s">
        <v>1</v>
      </c>
      <c r="C67" s="8" t="s">
        <v>2</v>
      </c>
      <c r="D67" s="8" t="s">
        <v>3</v>
      </c>
      <c r="E67" s="8" t="s">
        <v>4</v>
      </c>
      <c r="F67" s="8" t="s">
        <v>5</v>
      </c>
      <c r="G67" s="8" t="s">
        <v>6</v>
      </c>
    </row>
    <row r="68" spans="1:7">
      <c r="A68" s="9">
        <v>1</v>
      </c>
      <c r="B68" s="8" t="s">
        <v>89</v>
      </c>
      <c r="C68" s="8" t="s">
        <v>90</v>
      </c>
      <c r="D68" s="8">
        <v>254</v>
      </c>
      <c r="E68" s="8">
        <v>1971</v>
      </c>
      <c r="F68" s="10">
        <v>8.3217592592592596E-3</v>
      </c>
      <c r="G68" s="8">
        <v>1</v>
      </c>
    </row>
    <row r="69" spans="1:7" ht="15">
      <c r="A69" s="37" t="s">
        <v>131</v>
      </c>
      <c r="B69" s="37"/>
      <c r="C69" s="6"/>
      <c r="D69" s="6"/>
      <c r="E69" s="6"/>
      <c r="F69" s="6"/>
      <c r="G69" s="6" t="s">
        <v>124</v>
      </c>
    </row>
    <row r="70" spans="1:7">
      <c r="A70" s="7" t="s">
        <v>0</v>
      </c>
      <c r="B70" s="8" t="s">
        <v>1</v>
      </c>
      <c r="C70" s="8" t="s">
        <v>2</v>
      </c>
      <c r="D70" s="8" t="s">
        <v>3</v>
      </c>
      <c r="E70" s="8" t="s">
        <v>4</v>
      </c>
      <c r="F70" s="8" t="s">
        <v>5</v>
      </c>
      <c r="G70" s="8" t="s">
        <v>6</v>
      </c>
    </row>
    <row r="71" spans="1:7">
      <c r="A71" s="9">
        <v>1</v>
      </c>
      <c r="B71" s="8" t="s">
        <v>91</v>
      </c>
      <c r="C71" s="8" t="s">
        <v>92</v>
      </c>
      <c r="D71" s="8">
        <v>246</v>
      </c>
      <c r="E71" s="8">
        <v>1961</v>
      </c>
      <c r="F71" s="10">
        <v>7.9629629629629634E-3</v>
      </c>
      <c r="G71" s="8">
        <v>1</v>
      </c>
    </row>
    <row r="72" spans="1:7">
      <c r="A72" s="9">
        <v>2</v>
      </c>
      <c r="B72" s="8" t="s">
        <v>93</v>
      </c>
      <c r="C72" s="8" t="s">
        <v>94</v>
      </c>
      <c r="D72" s="8">
        <v>245</v>
      </c>
      <c r="E72" s="8">
        <v>1961</v>
      </c>
      <c r="F72" s="10">
        <v>8.1828703703703699E-3</v>
      </c>
      <c r="G72" s="8">
        <v>2</v>
      </c>
    </row>
    <row r="73" spans="1:7">
      <c r="A73" s="9">
        <v>3</v>
      </c>
      <c r="B73" s="8" t="s">
        <v>95</v>
      </c>
      <c r="C73" s="8" t="s">
        <v>96</v>
      </c>
      <c r="D73" s="8">
        <v>240</v>
      </c>
      <c r="E73" s="8">
        <v>1960</v>
      </c>
      <c r="F73" s="10">
        <v>8.2291666666666659E-3</v>
      </c>
      <c r="G73" s="8">
        <v>3</v>
      </c>
    </row>
    <row r="74" spans="1:7">
      <c r="A74" s="9">
        <v>4</v>
      </c>
      <c r="B74" s="8" t="s">
        <v>97</v>
      </c>
      <c r="C74" s="8" t="s">
        <v>98</v>
      </c>
      <c r="D74" s="8">
        <v>239</v>
      </c>
      <c r="E74" s="8">
        <v>1964</v>
      </c>
      <c r="F74" s="10">
        <v>8.4143518518518517E-3</v>
      </c>
      <c r="G74" s="8">
        <v>4</v>
      </c>
    </row>
    <row r="75" spans="1:7">
      <c r="A75" s="9">
        <v>5</v>
      </c>
      <c r="B75" s="8" t="s">
        <v>99</v>
      </c>
      <c r="C75" s="8"/>
      <c r="D75" s="8">
        <v>270</v>
      </c>
      <c r="E75" s="8">
        <v>1955</v>
      </c>
      <c r="F75" s="10">
        <v>8.6805555555555559E-3</v>
      </c>
      <c r="G75" s="8">
        <v>5</v>
      </c>
    </row>
    <row r="76" spans="1:7">
      <c r="A76" s="9">
        <v>6</v>
      </c>
      <c r="B76" s="8" t="s">
        <v>100</v>
      </c>
      <c r="C76" s="8" t="s">
        <v>101</v>
      </c>
      <c r="D76" s="8">
        <v>244</v>
      </c>
      <c r="E76" s="8">
        <v>1956</v>
      </c>
      <c r="F76" s="10">
        <v>8.726851851851852E-3</v>
      </c>
      <c r="G76" s="8">
        <v>6</v>
      </c>
    </row>
    <row r="77" spans="1:7">
      <c r="A77" s="9">
        <v>7</v>
      </c>
      <c r="B77" s="8" t="s">
        <v>102</v>
      </c>
      <c r="C77" s="8" t="s">
        <v>103</v>
      </c>
      <c r="D77" s="8">
        <v>238</v>
      </c>
      <c r="E77" s="8">
        <v>1964</v>
      </c>
      <c r="F77" s="10">
        <v>8.8888888888888889E-3</v>
      </c>
      <c r="G77" s="8">
        <v>7</v>
      </c>
    </row>
    <row r="78" spans="1:7">
      <c r="A78" s="9">
        <v>8</v>
      </c>
      <c r="B78" s="8" t="s">
        <v>104</v>
      </c>
      <c r="C78" s="8" t="s">
        <v>72</v>
      </c>
      <c r="D78" s="8">
        <v>241</v>
      </c>
      <c r="E78" s="8">
        <v>1963</v>
      </c>
      <c r="F78" s="10">
        <v>8.9814814814814809E-3</v>
      </c>
      <c r="G78" s="8">
        <v>8</v>
      </c>
    </row>
    <row r="79" spans="1:7">
      <c r="A79" s="9">
        <v>9</v>
      </c>
      <c r="B79" s="8" t="s">
        <v>105</v>
      </c>
      <c r="C79" s="8" t="s">
        <v>32</v>
      </c>
      <c r="D79" s="8">
        <v>242</v>
      </c>
      <c r="E79" s="8">
        <v>1957</v>
      </c>
      <c r="F79" s="10">
        <v>9.0509259259259258E-3</v>
      </c>
      <c r="G79" s="8">
        <v>9</v>
      </c>
    </row>
    <row r="80" spans="1:7">
      <c r="A80" s="9">
        <v>10</v>
      </c>
      <c r="B80" s="8" t="s">
        <v>106</v>
      </c>
      <c r="C80" s="8" t="s">
        <v>107</v>
      </c>
      <c r="D80" s="8">
        <v>243</v>
      </c>
      <c r="E80" s="8">
        <v>1959</v>
      </c>
      <c r="F80" s="10">
        <v>9.5486111111111101E-3</v>
      </c>
      <c r="G80" s="8">
        <v>10</v>
      </c>
    </row>
    <row r="81" spans="1:7" ht="15">
      <c r="A81" s="37" t="s">
        <v>132</v>
      </c>
      <c r="B81" s="37"/>
      <c r="C81" s="6"/>
      <c r="D81" s="6"/>
      <c r="E81" s="6"/>
      <c r="F81" s="6"/>
      <c r="G81" s="6" t="s">
        <v>124</v>
      </c>
    </row>
    <row r="82" spans="1:7">
      <c r="A82" s="7" t="s">
        <v>0</v>
      </c>
      <c r="B82" s="8" t="s">
        <v>1</v>
      </c>
      <c r="C82" s="8" t="s">
        <v>2</v>
      </c>
      <c r="D82" s="8" t="s">
        <v>3</v>
      </c>
      <c r="E82" s="8" t="s">
        <v>4</v>
      </c>
      <c r="F82" s="8" t="s">
        <v>5</v>
      </c>
      <c r="G82" s="8" t="s">
        <v>6</v>
      </c>
    </row>
    <row r="83" spans="1:7">
      <c r="A83" s="9">
        <v>1</v>
      </c>
      <c r="B83" s="8" t="s">
        <v>108</v>
      </c>
      <c r="C83" s="8" t="s">
        <v>36</v>
      </c>
      <c r="D83" s="8">
        <v>260</v>
      </c>
      <c r="E83" s="8">
        <v>1954</v>
      </c>
      <c r="F83" s="10">
        <v>8.819444444444444E-3</v>
      </c>
      <c r="G83" s="8">
        <v>1</v>
      </c>
    </row>
    <row r="84" spans="1:7">
      <c r="A84" s="9">
        <v>2</v>
      </c>
      <c r="B84" s="8" t="s">
        <v>109</v>
      </c>
      <c r="C84" s="8" t="s">
        <v>110</v>
      </c>
      <c r="D84" s="8">
        <v>255</v>
      </c>
      <c r="E84" s="8">
        <v>1951</v>
      </c>
      <c r="F84" s="10">
        <v>8.8773148148148153E-3</v>
      </c>
      <c r="G84" s="8">
        <v>2</v>
      </c>
    </row>
    <row r="85" spans="1:7">
      <c r="A85" s="9">
        <v>3</v>
      </c>
      <c r="B85" s="8" t="s">
        <v>111</v>
      </c>
      <c r="C85" s="8"/>
      <c r="D85" s="8">
        <v>258</v>
      </c>
      <c r="E85" s="8">
        <v>1950</v>
      </c>
      <c r="F85" s="10">
        <v>9.0856481481481483E-3</v>
      </c>
      <c r="G85" s="8">
        <v>3</v>
      </c>
    </row>
    <row r="86" spans="1:7">
      <c r="A86" s="9">
        <v>4</v>
      </c>
      <c r="B86" s="8" t="s">
        <v>112</v>
      </c>
      <c r="C86" s="8" t="s">
        <v>113</v>
      </c>
      <c r="D86" s="8">
        <v>263</v>
      </c>
      <c r="E86" s="8">
        <v>1952</v>
      </c>
      <c r="F86" s="10">
        <v>9.2592592592592605E-3</v>
      </c>
      <c r="G86" s="8">
        <v>4</v>
      </c>
    </row>
    <row r="87" spans="1:7">
      <c r="A87" s="9">
        <v>5</v>
      </c>
      <c r="B87" s="8" t="s">
        <v>114</v>
      </c>
      <c r="C87" s="8" t="s">
        <v>115</v>
      </c>
      <c r="D87" s="8">
        <v>256</v>
      </c>
      <c r="E87" s="8">
        <v>1946</v>
      </c>
      <c r="F87" s="10">
        <v>9.5370370370370366E-3</v>
      </c>
      <c r="G87" s="8">
        <v>5</v>
      </c>
    </row>
    <row r="88" spans="1:7">
      <c r="A88" s="9">
        <v>6</v>
      </c>
      <c r="B88" s="8" t="s">
        <v>116</v>
      </c>
      <c r="C88" s="8" t="s">
        <v>98</v>
      </c>
      <c r="D88" s="8">
        <v>262</v>
      </c>
      <c r="E88" s="8">
        <v>1952</v>
      </c>
      <c r="F88" s="10">
        <v>9.5486111111111101E-3</v>
      </c>
      <c r="G88" s="8">
        <v>6</v>
      </c>
    </row>
    <row r="89" spans="1:7">
      <c r="A89" s="9">
        <v>7</v>
      </c>
      <c r="B89" s="8" t="s">
        <v>117</v>
      </c>
      <c r="C89" s="8" t="s">
        <v>32</v>
      </c>
      <c r="D89" s="8">
        <v>259</v>
      </c>
      <c r="E89" s="8">
        <v>1948</v>
      </c>
      <c r="F89" s="10">
        <v>9.7916666666666655E-3</v>
      </c>
      <c r="G89" s="8">
        <v>7</v>
      </c>
    </row>
    <row r="90" spans="1:7">
      <c r="A90" s="9">
        <v>8</v>
      </c>
      <c r="B90" s="8" t="s">
        <v>118</v>
      </c>
      <c r="C90" s="8" t="s">
        <v>119</v>
      </c>
      <c r="D90" s="8">
        <v>261</v>
      </c>
      <c r="E90" s="8">
        <v>1947</v>
      </c>
      <c r="F90" s="10">
        <v>1.0381944444444444E-2</v>
      </c>
      <c r="G90" s="8">
        <v>8</v>
      </c>
    </row>
    <row r="91" spans="1:7">
      <c r="A91" s="9">
        <v>9</v>
      </c>
      <c r="B91" s="8" t="s">
        <v>120</v>
      </c>
      <c r="C91" s="8" t="s">
        <v>36</v>
      </c>
      <c r="D91" s="8">
        <v>257</v>
      </c>
      <c r="E91" s="8">
        <v>1954</v>
      </c>
      <c r="F91" s="10">
        <v>1.1203703703703704E-2</v>
      </c>
      <c r="G91" s="8">
        <v>9</v>
      </c>
    </row>
    <row r="92" spans="1:7" ht="15">
      <c r="A92" s="37" t="s">
        <v>133</v>
      </c>
      <c r="B92" s="37"/>
      <c r="C92" s="6"/>
      <c r="D92" s="6"/>
      <c r="E92" s="6"/>
      <c r="F92" s="6"/>
      <c r="G92" s="6" t="s">
        <v>124</v>
      </c>
    </row>
    <row r="93" spans="1:7">
      <c r="A93" s="7" t="s">
        <v>0</v>
      </c>
      <c r="B93" s="8" t="s">
        <v>1</v>
      </c>
      <c r="C93" s="8" t="s">
        <v>2</v>
      </c>
      <c r="D93" s="8" t="s">
        <v>3</v>
      </c>
      <c r="E93" s="8" t="s">
        <v>4</v>
      </c>
      <c r="F93" s="8" t="s">
        <v>5</v>
      </c>
      <c r="G93" s="8" t="s">
        <v>6</v>
      </c>
    </row>
    <row r="94" spans="1:7">
      <c r="A94" s="9">
        <v>1</v>
      </c>
      <c r="B94" s="8" t="s">
        <v>121</v>
      </c>
      <c r="C94" s="8" t="s">
        <v>42</v>
      </c>
      <c r="D94" s="8">
        <v>274</v>
      </c>
      <c r="E94" s="8">
        <v>1975</v>
      </c>
      <c r="F94" s="10">
        <v>1.1527777777777777E-2</v>
      </c>
      <c r="G94" s="8">
        <v>1</v>
      </c>
    </row>
    <row r="95" spans="1:7" ht="15">
      <c r="A95" s="37" t="s">
        <v>134</v>
      </c>
      <c r="B95" s="37"/>
      <c r="C95" s="6"/>
      <c r="D95" s="6"/>
      <c r="E95" s="6"/>
      <c r="F95" s="6"/>
      <c r="G95" s="6" t="s">
        <v>135</v>
      </c>
    </row>
    <row r="96" spans="1:7">
      <c r="A96" s="7" t="s">
        <v>0</v>
      </c>
      <c r="B96" s="8" t="s">
        <v>1</v>
      </c>
      <c r="C96" s="8" t="s">
        <v>2</v>
      </c>
      <c r="D96" s="8" t="s">
        <v>3</v>
      </c>
      <c r="E96" s="8" t="s">
        <v>4</v>
      </c>
      <c r="F96" s="8" t="s">
        <v>5</v>
      </c>
      <c r="G96" s="8" t="s">
        <v>6</v>
      </c>
    </row>
    <row r="97" spans="1:7">
      <c r="A97" s="9">
        <v>1</v>
      </c>
      <c r="B97" s="8" t="s">
        <v>122</v>
      </c>
      <c r="C97" s="8" t="s">
        <v>42</v>
      </c>
      <c r="D97" s="8">
        <v>276</v>
      </c>
      <c r="E97" s="8">
        <v>1982</v>
      </c>
      <c r="F97" s="10">
        <v>6.3888888888888884E-3</v>
      </c>
      <c r="G97" s="8">
        <v>1</v>
      </c>
    </row>
    <row r="99" spans="1:7">
      <c r="A99" s="5"/>
      <c r="B99" s="3" t="s">
        <v>136</v>
      </c>
      <c r="D99" s="3" t="s">
        <v>138</v>
      </c>
    </row>
    <row r="100" spans="1:7">
      <c r="A100" s="5"/>
    </row>
    <row r="101" spans="1:7">
      <c r="B101" s="3" t="s">
        <v>137</v>
      </c>
      <c r="D101" s="3" t="s">
        <v>139</v>
      </c>
    </row>
  </sheetData>
  <mergeCells count="13">
    <mergeCell ref="A66:B66"/>
    <mergeCell ref="A69:B69"/>
    <mergeCell ref="A81:B81"/>
    <mergeCell ref="A92:B92"/>
    <mergeCell ref="A95:B95"/>
    <mergeCell ref="A21:B21"/>
    <mergeCell ref="A42:B42"/>
    <mergeCell ref="A47:B47"/>
    <mergeCell ref="A1:G1"/>
    <mergeCell ref="A4:G4"/>
    <mergeCell ref="A6:B6"/>
    <mergeCell ref="A13:B13"/>
    <mergeCell ref="A17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93"/>
  <sheetViews>
    <sheetView tabSelected="1" zoomScale="80" zoomScaleNormal="80" workbookViewId="0">
      <selection activeCell="H80" sqref="H80"/>
    </sheetView>
  </sheetViews>
  <sheetFormatPr defaultRowHeight="15"/>
  <cols>
    <col min="1" max="1" width="5.7109375" customWidth="1"/>
    <col min="2" max="2" width="19.42578125" customWidth="1"/>
    <col min="3" max="3" width="19.140625" customWidth="1"/>
    <col min="4" max="4" width="6.42578125" customWidth="1"/>
    <col min="5" max="5" width="6" customWidth="1"/>
    <col min="6" max="6" width="12.5703125" customWidth="1"/>
    <col min="7" max="8" width="13" customWidth="1"/>
    <col min="9" max="10" width="10.7109375" style="13" customWidth="1"/>
    <col min="11" max="11" width="7" customWidth="1"/>
    <col min="12" max="12" width="5.85546875" customWidth="1"/>
    <col min="13" max="13" width="5.140625" customWidth="1"/>
    <col min="14" max="17" width="0.28515625" hidden="1" customWidth="1"/>
    <col min="18" max="18" width="20.28515625" hidden="1" customWidth="1"/>
    <col min="19" max="21" width="9.140625" hidden="1" customWidth="1"/>
  </cols>
  <sheetData>
    <row r="1" spans="1:17" ht="44.25" customHeight="1">
      <c r="A1" s="41" t="s">
        <v>151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7">
      <c r="A2" s="4"/>
      <c r="B2" s="3" t="s">
        <v>141</v>
      </c>
      <c r="C2" s="3"/>
      <c r="E2" s="3"/>
      <c r="F2" s="3"/>
      <c r="G2" s="3"/>
      <c r="H2" s="3"/>
      <c r="I2" s="12" t="s">
        <v>142</v>
      </c>
      <c r="J2" s="12"/>
      <c r="K2" s="3"/>
      <c r="N2" t="s">
        <v>7</v>
      </c>
      <c r="O2" s="13">
        <v>7.8703703703703713E-3</v>
      </c>
      <c r="P2">
        <v>1</v>
      </c>
      <c r="Q2" s="13">
        <v>0</v>
      </c>
    </row>
    <row r="3" spans="1:17" ht="7.5" customHeight="1">
      <c r="A3" s="1"/>
      <c r="B3" s="3"/>
      <c r="C3" s="3"/>
      <c r="D3" s="3"/>
      <c r="E3" s="3"/>
      <c r="F3" s="3"/>
      <c r="G3" s="3"/>
      <c r="H3" s="3"/>
      <c r="I3" s="12"/>
      <c r="J3" s="12"/>
      <c r="K3" s="3"/>
      <c r="N3" t="s">
        <v>8</v>
      </c>
      <c r="O3" s="13">
        <v>7.9861111111111122E-3</v>
      </c>
      <c r="P3">
        <v>2</v>
      </c>
      <c r="Q3" s="13">
        <f>O3-O2</f>
        <v>1.1574074074074091E-4</v>
      </c>
    </row>
    <row r="4" spans="1:17" ht="16.5" customHeight="1">
      <c r="A4" s="42" t="s">
        <v>146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t="s">
        <v>10</v>
      </c>
      <c r="O4" s="13">
        <v>8.1481481481481474E-3</v>
      </c>
      <c r="P4">
        <v>3</v>
      </c>
      <c r="Q4" s="13">
        <f>O4-O2</f>
        <v>2.777777777777761E-4</v>
      </c>
    </row>
    <row r="5" spans="1:17" ht="12" customHeight="1">
      <c r="N5" t="s">
        <v>55</v>
      </c>
      <c r="O5" s="13">
        <v>8.3217592592592596E-3</v>
      </c>
      <c r="P5">
        <v>4</v>
      </c>
      <c r="Q5" s="13">
        <f>O5-O2</f>
        <v>4.5138888888888833E-4</v>
      </c>
    </row>
    <row r="6" spans="1:17" s="14" customFormat="1" ht="12.75">
      <c r="A6" s="43" t="s">
        <v>123</v>
      </c>
      <c r="B6" s="43"/>
      <c r="I6" s="15"/>
      <c r="J6" s="15"/>
      <c r="L6" s="16" t="s">
        <v>124</v>
      </c>
      <c r="N6" s="14" t="s">
        <v>89</v>
      </c>
      <c r="O6" s="15">
        <v>8.3217592592592596E-3</v>
      </c>
      <c r="P6" s="14">
        <v>5</v>
      </c>
      <c r="Q6" s="15">
        <f>O6-O2</f>
        <v>4.5138888888888833E-4</v>
      </c>
    </row>
    <row r="7" spans="1:17" s="14" customFormat="1" ht="48">
      <c r="A7" s="29" t="s">
        <v>0</v>
      </c>
      <c r="B7" s="30" t="s">
        <v>1</v>
      </c>
      <c r="C7" s="30" t="s">
        <v>2</v>
      </c>
      <c r="D7" s="30" t="s">
        <v>3</v>
      </c>
      <c r="E7" s="30" t="s">
        <v>4</v>
      </c>
      <c r="F7" s="31" t="s">
        <v>152</v>
      </c>
      <c r="G7" s="31" t="s">
        <v>153</v>
      </c>
      <c r="H7" s="31" t="s">
        <v>154</v>
      </c>
      <c r="I7" s="32" t="s">
        <v>155</v>
      </c>
      <c r="J7" s="32" t="s">
        <v>156</v>
      </c>
      <c r="K7" s="30" t="s">
        <v>6</v>
      </c>
      <c r="L7" s="30" t="s">
        <v>144</v>
      </c>
      <c r="N7" s="14" t="s">
        <v>57</v>
      </c>
      <c r="O7" s="15">
        <v>8.4143518518518517E-3</v>
      </c>
      <c r="P7" s="14">
        <v>1</v>
      </c>
      <c r="Q7" s="15">
        <f>O7-O2</f>
        <v>5.4398148148148036E-4</v>
      </c>
    </row>
    <row r="8" spans="1:17" s="14" customFormat="1">
      <c r="A8" s="11">
        <v>1</v>
      </c>
      <c r="B8" s="17" t="s">
        <v>8</v>
      </c>
      <c r="C8" s="17" t="s">
        <v>9</v>
      </c>
      <c r="D8" s="17">
        <v>2</v>
      </c>
      <c r="E8" s="17">
        <v>1998</v>
      </c>
      <c r="F8" s="35">
        <v>7.9861111111111122E-3</v>
      </c>
      <c r="G8" s="18">
        <v>2</v>
      </c>
      <c r="H8" s="19">
        <v>1.1574074074074073E-4</v>
      </c>
      <c r="I8" s="36">
        <v>7.8981481481481489E-3</v>
      </c>
      <c r="J8" s="33">
        <f>I8-H8</f>
        <v>7.782407407407408E-3</v>
      </c>
      <c r="K8" s="17">
        <v>1</v>
      </c>
      <c r="L8" s="17">
        <v>33</v>
      </c>
      <c r="N8" s="14" t="s">
        <v>12</v>
      </c>
      <c r="O8" s="15">
        <v>8.5300925925925926E-3</v>
      </c>
      <c r="P8" s="14">
        <v>2</v>
      </c>
      <c r="Q8" s="15">
        <f>O8-O2</f>
        <v>6.5972222222222127E-4</v>
      </c>
    </row>
    <row r="9" spans="1:17" s="14" customFormat="1">
      <c r="A9" s="11">
        <v>2</v>
      </c>
      <c r="B9" s="17" t="s">
        <v>7</v>
      </c>
      <c r="C9" s="17"/>
      <c r="D9" s="17">
        <v>1</v>
      </c>
      <c r="E9" s="17">
        <v>1998</v>
      </c>
      <c r="F9" s="35">
        <v>7.8703703703703713E-3</v>
      </c>
      <c r="G9" s="18">
        <v>1</v>
      </c>
      <c r="H9" s="19">
        <v>0</v>
      </c>
      <c r="I9" s="36">
        <v>7.9085648148148145E-3</v>
      </c>
      <c r="J9" s="33">
        <f>I9-H9</f>
        <v>7.9085648148148145E-3</v>
      </c>
      <c r="K9" s="17">
        <v>2</v>
      </c>
      <c r="L9" s="17">
        <v>31</v>
      </c>
      <c r="N9" s="14" t="s">
        <v>14</v>
      </c>
      <c r="O9" s="15">
        <v>8.611111111111111E-3</v>
      </c>
      <c r="P9" s="14">
        <v>1</v>
      </c>
      <c r="Q9" s="15">
        <f>O9-O2</f>
        <v>7.4074074074073973E-4</v>
      </c>
    </row>
    <row r="10" spans="1:17" s="14" customFormat="1">
      <c r="A10" s="11">
        <v>3</v>
      </c>
      <c r="B10" s="17" t="s">
        <v>10</v>
      </c>
      <c r="C10" s="17" t="s">
        <v>11</v>
      </c>
      <c r="D10" s="17">
        <v>3</v>
      </c>
      <c r="E10" s="17">
        <v>1997</v>
      </c>
      <c r="F10" s="35">
        <v>8.1481481481481474E-3</v>
      </c>
      <c r="G10" s="18">
        <v>3</v>
      </c>
      <c r="H10" s="19">
        <v>2.7777777777777778E-4</v>
      </c>
      <c r="I10" s="36">
        <v>8.819444444444444E-3</v>
      </c>
      <c r="J10" s="33">
        <f>I10-H10</f>
        <v>8.5416666666666662E-3</v>
      </c>
      <c r="K10" s="17">
        <v>3</v>
      </c>
      <c r="L10" s="17">
        <v>29</v>
      </c>
      <c r="N10" s="14" t="s">
        <v>19</v>
      </c>
      <c r="O10" s="15">
        <v>8.819444444444444E-3</v>
      </c>
      <c r="P10" s="14">
        <v>2</v>
      </c>
      <c r="Q10" s="15">
        <f>O10-O2</f>
        <v>9.4907407407407267E-4</v>
      </c>
    </row>
    <row r="11" spans="1:17" s="14" customFormat="1">
      <c r="A11" s="11">
        <v>4</v>
      </c>
      <c r="B11" s="17" t="s">
        <v>12</v>
      </c>
      <c r="C11" s="17" t="s">
        <v>13</v>
      </c>
      <c r="D11" s="17">
        <v>7</v>
      </c>
      <c r="E11" s="17">
        <v>1998</v>
      </c>
      <c r="F11" s="35">
        <v>8.5300925925925926E-3</v>
      </c>
      <c r="G11" s="18">
        <v>4</v>
      </c>
      <c r="H11" s="19">
        <v>6.5972222222222213E-4</v>
      </c>
      <c r="I11" s="36">
        <v>9.2858796296296283E-3</v>
      </c>
      <c r="J11" s="33">
        <f>I11-H11</f>
        <v>8.6261574074074053E-3</v>
      </c>
      <c r="K11" s="17">
        <v>4</v>
      </c>
      <c r="L11" s="17">
        <v>27</v>
      </c>
      <c r="N11" s="14" t="s">
        <v>108</v>
      </c>
      <c r="O11" s="15">
        <v>8.819444444444444E-3</v>
      </c>
      <c r="P11" s="14">
        <v>3</v>
      </c>
      <c r="Q11" s="15">
        <f>O11-O2</f>
        <v>9.4907407407407267E-4</v>
      </c>
    </row>
    <row r="12" spans="1:17" s="14" customFormat="1">
      <c r="A12" s="11">
        <v>5</v>
      </c>
      <c r="B12" s="17" t="s">
        <v>14</v>
      </c>
      <c r="C12" s="17" t="s">
        <v>15</v>
      </c>
      <c r="D12" s="17">
        <v>8</v>
      </c>
      <c r="E12" s="17">
        <v>1998</v>
      </c>
      <c r="F12" s="35">
        <v>8.611111111111111E-3</v>
      </c>
      <c r="G12" s="18">
        <v>5</v>
      </c>
      <c r="H12" s="19">
        <v>7.407407407407407E-4</v>
      </c>
      <c r="I12" s="36">
        <v>9.5601851851851855E-3</v>
      </c>
      <c r="J12" s="33">
        <f>I12-H12</f>
        <v>8.819444444444444E-3</v>
      </c>
      <c r="K12" s="17">
        <v>5</v>
      </c>
      <c r="L12" s="17">
        <v>26</v>
      </c>
      <c r="N12" s="14" t="s">
        <v>109</v>
      </c>
      <c r="O12" s="15">
        <v>8.8773148148148153E-3</v>
      </c>
      <c r="P12" s="14">
        <v>1</v>
      </c>
      <c r="Q12" s="15">
        <f>O12-O2</f>
        <v>1.006944444444444E-3</v>
      </c>
    </row>
    <row r="13" spans="1:17" s="14" customFormat="1" ht="12.75">
      <c r="A13" s="43" t="s">
        <v>126</v>
      </c>
      <c r="B13" s="43"/>
      <c r="I13" s="15"/>
      <c r="J13" s="15"/>
      <c r="L13" s="16" t="s">
        <v>124</v>
      </c>
      <c r="N13" s="14" t="s">
        <v>112</v>
      </c>
      <c r="O13" s="15">
        <v>9.2592592592592605E-3</v>
      </c>
      <c r="P13" s="14">
        <v>2</v>
      </c>
      <c r="Q13" s="15">
        <f>O13-O2</f>
        <v>1.3888888888888892E-3</v>
      </c>
    </row>
    <row r="14" spans="1:17" s="14" customFormat="1" ht="48">
      <c r="A14" s="29" t="s">
        <v>0</v>
      </c>
      <c r="B14" s="30" t="s">
        <v>1</v>
      </c>
      <c r="C14" s="30" t="s">
        <v>2</v>
      </c>
      <c r="D14" s="30" t="s">
        <v>3</v>
      </c>
      <c r="E14" s="30" t="s">
        <v>4</v>
      </c>
      <c r="F14" s="31" t="s">
        <v>152</v>
      </c>
      <c r="G14" s="31" t="s">
        <v>153</v>
      </c>
      <c r="H14" s="31" t="s">
        <v>154</v>
      </c>
      <c r="I14" s="32" t="s">
        <v>155</v>
      </c>
      <c r="J14" s="32" t="s">
        <v>156</v>
      </c>
      <c r="K14" s="30" t="s">
        <v>6</v>
      </c>
      <c r="L14" s="30" t="s">
        <v>144</v>
      </c>
      <c r="N14" s="14" t="s">
        <v>114</v>
      </c>
      <c r="O14" s="15">
        <v>9.5370370370370366E-3</v>
      </c>
      <c r="P14" s="14">
        <v>3</v>
      </c>
      <c r="Q14" s="15">
        <f>O14-O2</f>
        <v>1.6666666666666653E-3</v>
      </c>
    </row>
    <row r="15" spans="1:17" s="14" customFormat="1">
      <c r="A15" s="11">
        <v>1</v>
      </c>
      <c r="B15" s="17" t="s">
        <v>19</v>
      </c>
      <c r="C15" s="17" t="s">
        <v>20</v>
      </c>
      <c r="D15" s="17">
        <v>9</v>
      </c>
      <c r="E15" s="17">
        <v>1995</v>
      </c>
      <c r="F15" s="35">
        <v>8.819444444444444E-3</v>
      </c>
      <c r="G15" s="18">
        <v>1</v>
      </c>
      <c r="H15" s="19">
        <f>Q10</f>
        <v>9.4907407407407267E-4</v>
      </c>
      <c r="I15" s="36">
        <v>9.7754629629629632E-3</v>
      </c>
      <c r="J15" s="33">
        <f>I15-H15</f>
        <v>8.8263888888888906E-3</v>
      </c>
      <c r="K15" s="17">
        <v>1</v>
      </c>
      <c r="L15" s="17">
        <v>33</v>
      </c>
      <c r="N15" s="14" t="s">
        <v>116</v>
      </c>
      <c r="O15" s="15">
        <v>9.5486111111111101E-3</v>
      </c>
      <c r="P15" s="14">
        <v>4</v>
      </c>
      <c r="Q15" s="15">
        <f>O15-O2</f>
        <v>1.6782407407407388E-3</v>
      </c>
    </row>
    <row r="16" spans="1:17" s="14" customFormat="1">
      <c r="A16" s="11">
        <v>2</v>
      </c>
      <c r="B16" s="17" t="s">
        <v>21</v>
      </c>
      <c r="C16" s="17" t="s">
        <v>13</v>
      </c>
      <c r="D16" s="17">
        <v>20</v>
      </c>
      <c r="E16" s="17">
        <v>1995</v>
      </c>
      <c r="F16" s="35">
        <v>1.2662037037037039E-2</v>
      </c>
      <c r="G16" s="18">
        <v>2</v>
      </c>
      <c r="H16" s="19">
        <f>Q19</f>
        <v>4.791666666666668E-3</v>
      </c>
      <c r="I16" s="36">
        <v>1.7537037037037038E-2</v>
      </c>
      <c r="J16" s="33">
        <f>I16-H16</f>
        <v>1.274537037037037E-2</v>
      </c>
      <c r="K16" s="17">
        <v>2</v>
      </c>
      <c r="L16" s="17">
        <v>31</v>
      </c>
      <c r="N16" s="14" t="s">
        <v>58</v>
      </c>
      <c r="O16" s="15">
        <v>9.618055555555555E-3</v>
      </c>
      <c r="P16" s="14">
        <v>5</v>
      </c>
      <c r="Q16" s="15">
        <f>O16-O2</f>
        <v>1.7476851851851837E-3</v>
      </c>
    </row>
    <row r="17" spans="1:17" s="20" customFormat="1" ht="12.75">
      <c r="A17" s="44" t="s">
        <v>147</v>
      </c>
      <c r="B17" s="44"/>
      <c r="I17" s="21"/>
      <c r="J17" s="21"/>
      <c r="L17" s="22" t="s">
        <v>124</v>
      </c>
      <c r="N17" s="20" t="s">
        <v>118</v>
      </c>
      <c r="O17" s="21">
        <v>1.0381944444444444E-2</v>
      </c>
      <c r="P17" s="20">
        <v>7</v>
      </c>
      <c r="Q17" s="21">
        <f>O17-O2</f>
        <v>2.5115740740740723E-3</v>
      </c>
    </row>
    <row r="18" spans="1:17" s="20" customFormat="1" ht="48">
      <c r="A18" s="29" t="s">
        <v>0</v>
      </c>
      <c r="B18" s="30" t="s">
        <v>1</v>
      </c>
      <c r="C18" s="30" t="s">
        <v>2</v>
      </c>
      <c r="D18" s="30" t="s">
        <v>3</v>
      </c>
      <c r="E18" s="30" t="s">
        <v>4</v>
      </c>
      <c r="F18" s="31" t="s">
        <v>152</v>
      </c>
      <c r="G18" s="31" t="s">
        <v>153</v>
      </c>
      <c r="H18" s="31" t="s">
        <v>154</v>
      </c>
      <c r="I18" s="32" t="s">
        <v>155</v>
      </c>
      <c r="J18" s="32" t="s">
        <v>156</v>
      </c>
      <c r="K18" s="30" t="s">
        <v>6</v>
      </c>
      <c r="L18" s="30" t="s">
        <v>144</v>
      </c>
      <c r="N18" s="20" t="s">
        <v>120</v>
      </c>
      <c r="O18" s="21">
        <v>1.1203703703703704E-2</v>
      </c>
      <c r="P18" s="20">
        <v>8</v>
      </c>
      <c r="Q18" s="21">
        <f>O18-O2</f>
        <v>3.3333333333333322E-3</v>
      </c>
    </row>
    <row r="19" spans="1:17" s="20" customFormat="1">
      <c r="A19" s="23">
        <v>1</v>
      </c>
      <c r="B19" s="24" t="s">
        <v>55</v>
      </c>
      <c r="C19" s="24" t="s">
        <v>56</v>
      </c>
      <c r="D19" s="24">
        <v>4</v>
      </c>
      <c r="E19" s="24">
        <v>1991</v>
      </c>
      <c r="F19" s="35">
        <v>8.3217592592592596E-3</v>
      </c>
      <c r="G19" s="25">
        <v>1</v>
      </c>
      <c r="H19" s="26">
        <f>Q5</f>
        <v>4.5138888888888833E-4</v>
      </c>
      <c r="I19" s="36">
        <v>8.6377314814814806E-3</v>
      </c>
      <c r="J19" s="34">
        <f>I19-H19</f>
        <v>8.1863425925925923E-3</v>
      </c>
      <c r="K19" s="24">
        <v>1</v>
      </c>
      <c r="L19" s="24">
        <v>33</v>
      </c>
      <c r="N19" s="20" t="s">
        <v>21</v>
      </c>
      <c r="O19" s="21">
        <v>1.2662037037037039E-2</v>
      </c>
      <c r="P19" s="20">
        <v>9</v>
      </c>
      <c r="Q19" s="21">
        <f>O19-O2</f>
        <v>4.791666666666668E-3</v>
      </c>
    </row>
    <row r="20" spans="1:17" s="20" customFormat="1">
      <c r="A20" s="23">
        <v>2</v>
      </c>
      <c r="B20" s="24" t="s">
        <v>57</v>
      </c>
      <c r="C20" s="24"/>
      <c r="D20" s="24">
        <v>6</v>
      </c>
      <c r="E20" s="24">
        <v>1988</v>
      </c>
      <c r="F20" s="35">
        <v>8.4143518518518517E-3</v>
      </c>
      <c r="G20" s="25">
        <v>2</v>
      </c>
      <c r="H20" s="26">
        <f>Q7</f>
        <v>5.4398148148148036E-4</v>
      </c>
      <c r="I20" s="36">
        <v>8.6643518518518519E-3</v>
      </c>
      <c r="J20" s="34">
        <f>I20-H20</f>
        <v>8.1203703703703715E-3</v>
      </c>
      <c r="K20" s="24">
        <v>2</v>
      </c>
      <c r="L20" s="24">
        <v>31</v>
      </c>
    </row>
    <row r="21" spans="1:17" s="20" customFormat="1" ht="12.75">
      <c r="A21" s="44" t="s">
        <v>130</v>
      </c>
      <c r="B21" s="44"/>
      <c r="I21" s="21"/>
      <c r="J21" s="21"/>
      <c r="L21" s="22" t="s">
        <v>124</v>
      </c>
    </row>
    <row r="22" spans="1:17" s="20" customFormat="1" ht="48">
      <c r="A22" s="29" t="s">
        <v>0</v>
      </c>
      <c r="B22" s="30" t="s">
        <v>1</v>
      </c>
      <c r="C22" s="30" t="s">
        <v>2</v>
      </c>
      <c r="D22" s="30" t="s">
        <v>3</v>
      </c>
      <c r="E22" s="30" t="s">
        <v>4</v>
      </c>
      <c r="F22" s="31" t="s">
        <v>152</v>
      </c>
      <c r="G22" s="31" t="s">
        <v>153</v>
      </c>
      <c r="H22" s="31" t="s">
        <v>154</v>
      </c>
      <c r="I22" s="32" t="s">
        <v>155</v>
      </c>
      <c r="J22" s="32" t="s">
        <v>156</v>
      </c>
      <c r="K22" s="30" t="s">
        <v>6</v>
      </c>
      <c r="L22" s="30" t="s">
        <v>144</v>
      </c>
    </row>
    <row r="23" spans="1:17" s="20" customFormat="1">
      <c r="A23" s="23">
        <v>1</v>
      </c>
      <c r="B23" s="24" t="s">
        <v>89</v>
      </c>
      <c r="C23" s="24" t="s">
        <v>90</v>
      </c>
      <c r="D23" s="24">
        <v>5</v>
      </c>
      <c r="E23" s="24">
        <v>1971</v>
      </c>
      <c r="F23" s="35">
        <v>8.3217592592592596E-3</v>
      </c>
      <c r="G23" s="25">
        <v>1</v>
      </c>
      <c r="H23" s="26">
        <f>Q6</f>
        <v>4.5138888888888833E-4</v>
      </c>
      <c r="I23" s="36">
        <v>8.6296296296296295E-3</v>
      </c>
      <c r="J23" s="34">
        <f>I23-H23</f>
        <v>8.1782407407407411E-3</v>
      </c>
      <c r="K23" s="24">
        <v>1</v>
      </c>
      <c r="L23" s="24">
        <v>33</v>
      </c>
    </row>
    <row r="24" spans="1:17" s="20" customFormat="1" ht="12.75">
      <c r="I24" s="21"/>
      <c r="J24" s="21"/>
    </row>
    <row r="25" spans="1:17" s="20" customFormat="1" ht="12.75">
      <c r="A25" s="44" t="s">
        <v>132</v>
      </c>
      <c r="B25" s="44"/>
      <c r="I25" s="21"/>
      <c r="J25" s="21"/>
      <c r="L25" s="22" t="s">
        <v>124</v>
      </c>
    </row>
    <row r="26" spans="1:17" s="20" customFormat="1" ht="48">
      <c r="A26" s="29" t="s">
        <v>0</v>
      </c>
      <c r="B26" s="30" t="s">
        <v>1</v>
      </c>
      <c r="C26" s="30" t="s">
        <v>2</v>
      </c>
      <c r="D26" s="30" t="s">
        <v>3</v>
      </c>
      <c r="E26" s="30" t="s">
        <v>4</v>
      </c>
      <c r="F26" s="31" t="s">
        <v>152</v>
      </c>
      <c r="G26" s="31" t="s">
        <v>153</v>
      </c>
      <c r="H26" s="31" t="s">
        <v>154</v>
      </c>
      <c r="I26" s="32" t="s">
        <v>155</v>
      </c>
      <c r="J26" s="32" t="s">
        <v>156</v>
      </c>
      <c r="K26" s="30" t="s">
        <v>6</v>
      </c>
      <c r="L26" s="30" t="s">
        <v>144</v>
      </c>
    </row>
    <row r="27" spans="1:17" s="20" customFormat="1">
      <c r="A27" s="23">
        <v>1</v>
      </c>
      <c r="B27" s="24" t="s">
        <v>108</v>
      </c>
      <c r="C27" s="24" t="s">
        <v>36</v>
      </c>
      <c r="D27" s="24">
        <v>10</v>
      </c>
      <c r="E27" s="24">
        <v>1954</v>
      </c>
      <c r="F27" s="35">
        <v>8.819444444444444E-3</v>
      </c>
      <c r="G27" s="25">
        <v>1</v>
      </c>
      <c r="H27" s="26">
        <v>9.4907407407407408E-4</v>
      </c>
      <c r="I27" s="36">
        <v>9.7256944444444448E-3</v>
      </c>
      <c r="J27" s="34">
        <f t="shared" ref="J27:J35" si="0">I27-H27</f>
        <v>8.7766203703703704E-3</v>
      </c>
      <c r="K27" s="24">
        <v>1</v>
      </c>
      <c r="L27" s="24">
        <v>33</v>
      </c>
    </row>
    <row r="28" spans="1:17" s="20" customFormat="1">
      <c r="A28" s="23">
        <v>2</v>
      </c>
      <c r="B28" s="24" t="s">
        <v>109</v>
      </c>
      <c r="C28" s="24" t="s">
        <v>110</v>
      </c>
      <c r="D28" s="24">
        <v>11</v>
      </c>
      <c r="E28" s="24">
        <v>1951</v>
      </c>
      <c r="F28" s="35">
        <v>8.8773148148148153E-3</v>
      </c>
      <c r="G28" s="25">
        <v>2</v>
      </c>
      <c r="H28" s="26">
        <v>1.0069444444444444E-3</v>
      </c>
      <c r="I28" s="36">
        <v>9.7731481481481489E-3</v>
      </c>
      <c r="J28" s="34">
        <f t="shared" si="0"/>
        <v>8.7662037037037049E-3</v>
      </c>
      <c r="K28" s="24">
        <v>2</v>
      </c>
      <c r="L28" s="24">
        <v>31</v>
      </c>
    </row>
    <row r="29" spans="1:17" s="20" customFormat="1">
      <c r="A29" s="23">
        <v>3</v>
      </c>
      <c r="B29" s="24" t="s">
        <v>111</v>
      </c>
      <c r="C29" s="24"/>
      <c r="D29" s="24">
        <v>12</v>
      </c>
      <c r="E29" s="24">
        <v>1950</v>
      </c>
      <c r="F29" s="35">
        <v>9.0856481481481483E-3</v>
      </c>
      <c r="G29" s="25">
        <v>3</v>
      </c>
      <c r="H29" s="26">
        <v>1.2152777777777778E-3</v>
      </c>
      <c r="I29" s="36">
        <v>1.0527777777777777E-2</v>
      </c>
      <c r="J29" s="34">
        <f t="shared" si="0"/>
        <v>9.3124999999999979E-3</v>
      </c>
      <c r="K29" s="24">
        <v>3</v>
      </c>
      <c r="L29" s="24">
        <v>29</v>
      </c>
    </row>
    <row r="30" spans="1:17" s="20" customFormat="1">
      <c r="A30" s="23">
        <v>4</v>
      </c>
      <c r="B30" s="24" t="s">
        <v>112</v>
      </c>
      <c r="C30" s="24" t="s">
        <v>113</v>
      </c>
      <c r="D30" s="24">
        <v>13</v>
      </c>
      <c r="E30" s="24">
        <v>1952</v>
      </c>
      <c r="F30" s="35">
        <v>9.2592592592592605E-3</v>
      </c>
      <c r="G30" s="25">
        <v>4</v>
      </c>
      <c r="H30" s="26">
        <v>1.3888888888888889E-3</v>
      </c>
      <c r="I30" s="36">
        <v>1.0818287037037036E-2</v>
      </c>
      <c r="J30" s="34">
        <f t="shared" si="0"/>
        <v>9.4293981481481468E-3</v>
      </c>
      <c r="K30" s="24">
        <v>4</v>
      </c>
      <c r="L30" s="24">
        <v>27</v>
      </c>
    </row>
    <row r="31" spans="1:17" s="20" customFormat="1">
      <c r="A31" s="23">
        <v>5</v>
      </c>
      <c r="B31" s="24" t="s">
        <v>114</v>
      </c>
      <c r="C31" s="24" t="s">
        <v>115</v>
      </c>
      <c r="D31" s="24">
        <v>14</v>
      </c>
      <c r="E31" s="24">
        <v>1946</v>
      </c>
      <c r="F31" s="35">
        <v>9.5370370370370366E-3</v>
      </c>
      <c r="G31" s="25">
        <v>5</v>
      </c>
      <c r="H31" s="26">
        <v>1.6666666666666668E-3</v>
      </c>
      <c r="I31" s="36">
        <v>1.1222222222222222E-2</v>
      </c>
      <c r="J31" s="34">
        <f t="shared" si="0"/>
        <v>9.555555555555555E-3</v>
      </c>
      <c r="K31" s="24">
        <v>5</v>
      </c>
      <c r="L31" s="24">
        <v>26</v>
      </c>
    </row>
    <row r="32" spans="1:17" s="20" customFormat="1">
      <c r="A32" s="23">
        <v>6</v>
      </c>
      <c r="B32" s="24" t="s">
        <v>116</v>
      </c>
      <c r="C32" s="24" t="s">
        <v>98</v>
      </c>
      <c r="D32" s="24">
        <v>15</v>
      </c>
      <c r="E32" s="24">
        <v>1952</v>
      </c>
      <c r="F32" s="35">
        <v>9.5486111111111101E-3</v>
      </c>
      <c r="G32" s="25">
        <v>6</v>
      </c>
      <c r="H32" s="26">
        <v>1.6782407407407406E-3</v>
      </c>
      <c r="I32" s="36">
        <v>1.1414351851851851E-2</v>
      </c>
      <c r="J32" s="34">
        <f t="shared" si="0"/>
        <v>9.7361111111111103E-3</v>
      </c>
      <c r="K32" s="24">
        <v>6</v>
      </c>
      <c r="L32" s="24">
        <v>25</v>
      </c>
    </row>
    <row r="33" spans="1:21" s="20" customFormat="1">
      <c r="A33" s="23">
        <v>7</v>
      </c>
      <c r="B33" s="24" t="s">
        <v>117</v>
      </c>
      <c r="C33" s="24" t="s">
        <v>32</v>
      </c>
      <c r="D33" s="24">
        <v>17</v>
      </c>
      <c r="E33" s="24">
        <v>1948</v>
      </c>
      <c r="F33" s="35">
        <v>9.7916666666666655E-3</v>
      </c>
      <c r="G33" s="25">
        <v>7</v>
      </c>
      <c r="H33" s="26">
        <v>1.9212962962962962E-3</v>
      </c>
      <c r="I33" s="36">
        <v>1.1956018518518517E-2</v>
      </c>
      <c r="J33" s="34">
        <f t="shared" si="0"/>
        <v>1.0034722222222221E-2</v>
      </c>
      <c r="K33" s="24">
        <v>7</v>
      </c>
      <c r="L33" s="24">
        <v>24</v>
      </c>
    </row>
    <row r="34" spans="1:21" s="20" customFormat="1">
      <c r="A34" s="23">
        <v>8</v>
      </c>
      <c r="B34" s="24" t="s">
        <v>118</v>
      </c>
      <c r="C34" s="24" t="s">
        <v>119</v>
      </c>
      <c r="D34" s="24">
        <v>18</v>
      </c>
      <c r="E34" s="24">
        <v>1947</v>
      </c>
      <c r="F34" s="35">
        <v>1.0381944444444444E-2</v>
      </c>
      <c r="G34" s="25">
        <v>8</v>
      </c>
      <c r="H34" s="26">
        <v>2.5115740740740741E-3</v>
      </c>
      <c r="I34" s="36">
        <v>1.3209490740740742E-2</v>
      </c>
      <c r="J34" s="34">
        <f t="shared" si="0"/>
        <v>1.0697916666666668E-2</v>
      </c>
      <c r="K34" s="24">
        <v>8</v>
      </c>
      <c r="L34" s="24">
        <v>23</v>
      </c>
    </row>
    <row r="35" spans="1:21" s="20" customFormat="1">
      <c r="A35" s="23">
        <v>9</v>
      </c>
      <c r="B35" s="24" t="s">
        <v>120</v>
      </c>
      <c r="C35" s="24" t="s">
        <v>36</v>
      </c>
      <c r="D35" s="24">
        <v>19</v>
      </c>
      <c r="E35" s="24">
        <v>1954</v>
      </c>
      <c r="F35" s="35">
        <v>1.1203703703703704E-2</v>
      </c>
      <c r="G35" s="25">
        <v>9</v>
      </c>
      <c r="H35" s="26">
        <f>Q18</f>
        <v>3.3333333333333322E-3</v>
      </c>
      <c r="I35" s="36">
        <v>1.4331018518518519E-2</v>
      </c>
      <c r="J35" s="34">
        <f t="shared" si="0"/>
        <v>1.0997685185185187E-2</v>
      </c>
      <c r="K35" s="24">
        <v>9</v>
      </c>
      <c r="L35" s="24">
        <v>22</v>
      </c>
    </row>
    <row r="36" spans="1:21" s="20" customFormat="1" ht="12.75">
      <c r="A36" s="44" t="s">
        <v>125</v>
      </c>
      <c r="B36" s="44"/>
      <c r="I36" s="21"/>
      <c r="J36" s="21"/>
      <c r="L36" s="22" t="s">
        <v>148</v>
      </c>
    </row>
    <row r="37" spans="1:21" s="20" customFormat="1" ht="48">
      <c r="A37" s="29" t="s">
        <v>0</v>
      </c>
      <c r="B37" s="30" t="s">
        <v>1</v>
      </c>
      <c r="C37" s="30" t="s">
        <v>2</v>
      </c>
      <c r="D37" s="30" t="s">
        <v>3</v>
      </c>
      <c r="E37" s="30" t="s">
        <v>4</v>
      </c>
      <c r="F37" s="31" t="s">
        <v>152</v>
      </c>
      <c r="G37" s="31" t="s">
        <v>153</v>
      </c>
      <c r="H37" s="31" t="s">
        <v>154</v>
      </c>
      <c r="I37" s="32" t="s">
        <v>155</v>
      </c>
      <c r="J37" s="32" t="s">
        <v>156</v>
      </c>
      <c r="K37" s="30" t="s">
        <v>6</v>
      </c>
      <c r="L37" s="30" t="s">
        <v>144</v>
      </c>
      <c r="R37" s="27" t="s">
        <v>1</v>
      </c>
      <c r="S37" s="27" t="s">
        <v>2</v>
      </c>
      <c r="T37" s="27" t="s">
        <v>5</v>
      </c>
      <c r="U37" s="27"/>
    </row>
    <row r="38" spans="1:21" s="20" customFormat="1">
      <c r="A38" s="23">
        <v>1</v>
      </c>
      <c r="B38" s="24" t="s">
        <v>16</v>
      </c>
      <c r="C38" s="24" t="s">
        <v>17</v>
      </c>
      <c r="D38" s="24">
        <v>51</v>
      </c>
      <c r="E38" s="24">
        <v>1995</v>
      </c>
      <c r="F38" s="35">
        <v>7.5347222222222213E-3</v>
      </c>
      <c r="G38" s="25">
        <v>1</v>
      </c>
      <c r="H38" s="26">
        <f>U38</f>
        <v>0</v>
      </c>
      <c r="I38" s="36">
        <v>1.5836805555555555E-2</v>
      </c>
      <c r="J38" s="34">
        <f>I38-H38</f>
        <v>1.5836805555555555E-2</v>
      </c>
      <c r="K38" s="24">
        <v>1</v>
      </c>
      <c r="L38" s="24">
        <v>33</v>
      </c>
      <c r="R38" s="27" t="s">
        <v>16</v>
      </c>
      <c r="S38" s="27" t="s">
        <v>17</v>
      </c>
      <c r="T38" s="28">
        <v>7.5347222222222213E-3</v>
      </c>
      <c r="U38" s="28">
        <v>0</v>
      </c>
    </row>
    <row r="39" spans="1:21" s="20" customFormat="1">
      <c r="A39" s="23">
        <v>2</v>
      </c>
      <c r="B39" s="24" t="s">
        <v>18</v>
      </c>
      <c r="C39" s="24"/>
      <c r="D39" s="24">
        <v>54</v>
      </c>
      <c r="E39" s="24">
        <v>1996</v>
      </c>
      <c r="F39" s="35">
        <v>8.2291666666666659E-3</v>
      </c>
      <c r="G39" s="25">
        <v>2</v>
      </c>
      <c r="H39" s="26">
        <f>U40</f>
        <v>6.9444444444444458E-4</v>
      </c>
      <c r="I39" s="36">
        <v>1.7763888888888888E-2</v>
      </c>
      <c r="J39" s="34">
        <f>I39-H39</f>
        <v>1.7069444444444443E-2</v>
      </c>
      <c r="K39" s="24">
        <v>2</v>
      </c>
      <c r="L39" s="24">
        <v>31</v>
      </c>
      <c r="R39" s="27" t="s">
        <v>91</v>
      </c>
      <c r="S39" s="27" t="s">
        <v>92</v>
      </c>
      <c r="T39" s="28">
        <v>7.9629629629629634E-3</v>
      </c>
      <c r="U39" s="28">
        <f>T39-T38</f>
        <v>4.2824074074074205E-4</v>
      </c>
    </row>
    <row r="40" spans="1:21" s="20" customFormat="1">
      <c r="A40" s="44" t="s">
        <v>131</v>
      </c>
      <c r="B40" s="44"/>
      <c r="I40" s="21"/>
      <c r="J40" s="21"/>
      <c r="L40" s="22" t="s">
        <v>148</v>
      </c>
      <c r="R40" s="27" t="s">
        <v>18</v>
      </c>
      <c r="S40" s="27"/>
      <c r="T40" s="28">
        <v>8.2291666666666659E-3</v>
      </c>
      <c r="U40" s="28">
        <f>T40-T38</f>
        <v>6.9444444444444458E-4</v>
      </c>
    </row>
    <row r="41" spans="1:21" s="20" customFormat="1" ht="48">
      <c r="A41" s="29" t="s">
        <v>0</v>
      </c>
      <c r="B41" s="30" t="s">
        <v>1</v>
      </c>
      <c r="C41" s="30" t="s">
        <v>2</v>
      </c>
      <c r="D41" s="30" t="s">
        <v>3</v>
      </c>
      <c r="E41" s="30" t="s">
        <v>4</v>
      </c>
      <c r="F41" s="31" t="s">
        <v>152</v>
      </c>
      <c r="G41" s="31" t="s">
        <v>153</v>
      </c>
      <c r="H41" s="31" t="s">
        <v>154</v>
      </c>
      <c r="I41" s="32" t="s">
        <v>155</v>
      </c>
      <c r="J41" s="32" t="s">
        <v>156</v>
      </c>
      <c r="K41" s="30" t="s">
        <v>6</v>
      </c>
      <c r="L41" s="30" t="s">
        <v>144</v>
      </c>
      <c r="R41" s="27" t="s">
        <v>95</v>
      </c>
      <c r="S41" s="27" t="s">
        <v>96</v>
      </c>
      <c r="T41" s="28">
        <v>8.2291666666666659E-3</v>
      </c>
      <c r="U41" s="28">
        <f>T41-T38</f>
        <v>6.9444444444444458E-4</v>
      </c>
    </row>
    <row r="42" spans="1:21" s="20" customFormat="1">
      <c r="A42" s="23">
        <v>1</v>
      </c>
      <c r="B42" s="24" t="s">
        <v>91</v>
      </c>
      <c r="C42" s="24" t="s">
        <v>92</v>
      </c>
      <c r="D42" s="24">
        <v>52</v>
      </c>
      <c r="E42" s="24">
        <v>1961</v>
      </c>
      <c r="F42" s="35">
        <v>7.9629629629629634E-3</v>
      </c>
      <c r="G42" s="25">
        <v>1</v>
      </c>
      <c r="H42" s="26">
        <v>4.2824074074074075E-4</v>
      </c>
      <c r="I42" s="36">
        <v>1.7372685185185185E-2</v>
      </c>
      <c r="J42" s="34">
        <f t="shared" ref="J42:J50" si="1">I42-H42</f>
        <v>1.6944444444444446E-2</v>
      </c>
      <c r="K42" s="24">
        <v>1</v>
      </c>
      <c r="L42" s="24">
        <v>33</v>
      </c>
      <c r="R42" s="27" t="s">
        <v>97</v>
      </c>
      <c r="S42" s="27" t="s">
        <v>98</v>
      </c>
      <c r="T42" s="28">
        <v>8.4143518518518517E-3</v>
      </c>
      <c r="U42" s="28">
        <f>T42-T38</f>
        <v>8.7962962962963038E-4</v>
      </c>
    </row>
    <row r="43" spans="1:21" s="20" customFormat="1">
      <c r="A43" s="23">
        <v>2</v>
      </c>
      <c r="B43" s="24" t="s">
        <v>97</v>
      </c>
      <c r="C43" s="24" t="s">
        <v>98</v>
      </c>
      <c r="D43" s="24">
        <v>56</v>
      </c>
      <c r="E43" s="24">
        <v>1964</v>
      </c>
      <c r="F43" s="35">
        <v>8.4143518518518517E-3</v>
      </c>
      <c r="G43" s="25">
        <v>4</v>
      </c>
      <c r="H43" s="26">
        <v>8.7962962962962962E-4</v>
      </c>
      <c r="I43" s="36">
        <v>1.7769675925925928E-2</v>
      </c>
      <c r="J43" s="34">
        <f t="shared" si="1"/>
        <v>1.6890046296296299E-2</v>
      </c>
      <c r="K43" s="24">
        <v>2</v>
      </c>
      <c r="L43" s="24">
        <v>31</v>
      </c>
      <c r="R43" s="27" t="s">
        <v>99</v>
      </c>
      <c r="S43" s="27"/>
      <c r="T43" s="28">
        <v>8.6805555555555559E-3</v>
      </c>
      <c r="U43" s="28">
        <f>T43-T38</f>
        <v>1.1458333333333346E-3</v>
      </c>
    </row>
    <row r="44" spans="1:21" s="20" customFormat="1">
      <c r="A44" s="23">
        <v>3</v>
      </c>
      <c r="B44" s="24" t="s">
        <v>95</v>
      </c>
      <c r="C44" s="24" t="s">
        <v>96</v>
      </c>
      <c r="D44" s="24">
        <v>55</v>
      </c>
      <c r="E44" s="24">
        <v>1960</v>
      </c>
      <c r="F44" s="35">
        <v>8.2291666666666659E-3</v>
      </c>
      <c r="G44" s="25">
        <v>3</v>
      </c>
      <c r="H44" s="26">
        <v>6.9444444444444447E-4</v>
      </c>
      <c r="I44" s="36">
        <v>1.7771990740740738E-2</v>
      </c>
      <c r="J44" s="34">
        <f t="shared" si="1"/>
        <v>1.7077546296296292E-2</v>
      </c>
      <c r="K44" s="24">
        <v>3</v>
      </c>
      <c r="L44" s="24">
        <v>29</v>
      </c>
      <c r="R44" s="27" t="s">
        <v>100</v>
      </c>
      <c r="S44" s="27" t="s">
        <v>101</v>
      </c>
      <c r="T44" s="28">
        <v>8.726851851851852E-3</v>
      </c>
      <c r="U44" s="28">
        <f>T44-T38</f>
        <v>1.1921296296296307E-3</v>
      </c>
    </row>
    <row r="45" spans="1:21" s="20" customFormat="1">
      <c r="A45" s="23">
        <v>4</v>
      </c>
      <c r="B45" s="24" t="s">
        <v>93</v>
      </c>
      <c r="C45" s="24" t="s">
        <v>94</v>
      </c>
      <c r="D45" s="24">
        <v>53</v>
      </c>
      <c r="E45" s="24">
        <v>1961</v>
      </c>
      <c r="F45" s="35">
        <v>8.1828703703703699E-3</v>
      </c>
      <c r="G45" s="25">
        <v>2</v>
      </c>
      <c r="H45" s="26">
        <v>6.4814814814814813E-4</v>
      </c>
      <c r="I45" s="36">
        <v>1.8130787037037039E-2</v>
      </c>
      <c r="J45" s="34">
        <f t="shared" si="1"/>
        <v>1.7482638888888891E-2</v>
      </c>
      <c r="K45" s="24">
        <v>4</v>
      </c>
      <c r="L45" s="24">
        <v>27</v>
      </c>
      <c r="R45" s="27" t="s">
        <v>102</v>
      </c>
      <c r="S45" s="27" t="s">
        <v>103</v>
      </c>
      <c r="T45" s="28">
        <v>8.8888888888888889E-3</v>
      </c>
      <c r="U45" s="28">
        <f>T45-T38</f>
        <v>1.3541666666666676E-3</v>
      </c>
    </row>
    <row r="46" spans="1:21" s="20" customFormat="1">
      <c r="A46" s="23">
        <v>5</v>
      </c>
      <c r="B46" s="24" t="s">
        <v>99</v>
      </c>
      <c r="C46" s="24"/>
      <c r="D46" s="24">
        <v>57</v>
      </c>
      <c r="E46" s="24">
        <v>1955</v>
      </c>
      <c r="F46" s="35">
        <v>8.6805555555555559E-3</v>
      </c>
      <c r="G46" s="25">
        <v>5</v>
      </c>
      <c r="H46" s="26">
        <f>U43</f>
        <v>1.1458333333333346E-3</v>
      </c>
      <c r="I46" s="36">
        <v>1.940625E-2</v>
      </c>
      <c r="J46" s="34">
        <f t="shared" si="1"/>
        <v>1.8260416666666664E-2</v>
      </c>
      <c r="K46" s="24">
        <v>5</v>
      </c>
      <c r="L46" s="24">
        <v>26</v>
      </c>
      <c r="R46" s="27" t="s">
        <v>104</v>
      </c>
      <c r="S46" s="27" t="s">
        <v>72</v>
      </c>
      <c r="T46" s="28">
        <v>8.9814814814814809E-3</v>
      </c>
      <c r="U46" s="28">
        <f>T46-T38</f>
        <v>1.4467592592592596E-3</v>
      </c>
    </row>
    <row r="47" spans="1:21" s="20" customFormat="1">
      <c r="A47" s="23">
        <v>6</v>
      </c>
      <c r="B47" s="24" t="s">
        <v>104</v>
      </c>
      <c r="C47" s="24" t="s">
        <v>72</v>
      </c>
      <c r="D47" s="24">
        <v>60</v>
      </c>
      <c r="E47" s="24">
        <v>1963</v>
      </c>
      <c r="F47" s="35">
        <v>8.9814814814814809E-3</v>
      </c>
      <c r="G47" s="25">
        <v>8</v>
      </c>
      <c r="H47" s="26">
        <v>1.4467592592592594E-3</v>
      </c>
      <c r="I47" s="36">
        <v>1.9775462962962963E-2</v>
      </c>
      <c r="J47" s="34">
        <f t="shared" si="1"/>
        <v>1.8328703703703705E-2</v>
      </c>
      <c r="K47" s="24">
        <v>6</v>
      </c>
      <c r="L47" s="24">
        <v>25</v>
      </c>
      <c r="R47" s="27" t="s">
        <v>105</v>
      </c>
      <c r="S47" s="27" t="s">
        <v>32</v>
      </c>
      <c r="T47" s="28">
        <v>9.0509259259259258E-3</v>
      </c>
      <c r="U47" s="28">
        <f>T47-T38</f>
        <v>1.5162037037037045E-3</v>
      </c>
    </row>
    <row r="48" spans="1:21" s="20" customFormat="1">
      <c r="A48" s="23">
        <v>7</v>
      </c>
      <c r="B48" s="24" t="s">
        <v>102</v>
      </c>
      <c r="C48" s="24" t="s">
        <v>103</v>
      </c>
      <c r="D48" s="24">
        <v>59</v>
      </c>
      <c r="E48" s="24">
        <v>1964</v>
      </c>
      <c r="F48" s="35">
        <v>8.8888888888888889E-3</v>
      </c>
      <c r="G48" s="25">
        <v>7</v>
      </c>
      <c r="H48" s="26">
        <v>1.3541666666666667E-3</v>
      </c>
      <c r="I48" s="36">
        <v>2.0037037037037037E-2</v>
      </c>
      <c r="J48" s="34">
        <f t="shared" si="1"/>
        <v>1.8682870370370371E-2</v>
      </c>
      <c r="K48" s="24">
        <v>7</v>
      </c>
      <c r="L48" s="24">
        <v>24</v>
      </c>
      <c r="R48" s="27" t="s">
        <v>106</v>
      </c>
      <c r="S48" s="27" t="s">
        <v>107</v>
      </c>
      <c r="T48" s="28">
        <v>9.5486111111111101E-3</v>
      </c>
      <c r="U48" s="28">
        <f>T48-T38</f>
        <v>2.0138888888888888E-3</v>
      </c>
    </row>
    <row r="49" spans="1:12" s="20" customFormat="1">
      <c r="A49" s="23">
        <v>8</v>
      </c>
      <c r="B49" s="24" t="s">
        <v>105</v>
      </c>
      <c r="C49" s="24" t="s">
        <v>32</v>
      </c>
      <c r="D49" s="24">
        <v>61</v>
      </c>
      <c r="E49" s="24">
        <v>1957</v>
      </c>
      <c r="F49" s="35">
        <v>9.0509259259259258E-3</v>
      </c>
      <c r="G49" s="25">
        <v>9</v>
      </c>
      <c r="H49" s="26">
        <v>1.5162037037037036E-3</v>
      </c>
      <c r="I49" s="36">
        <v>2.1446759259259259E-2</v>
      </c>
      <c r="J49" s="34">
        <f t="shared" si="1"/>
        <v>1.9930555555555556E-2</v>
      </c>
      <c r="K49" s="24">
        <v>8</v>
      </c>
      <c r="L49" s="24">
        <v>23</v>
      </c>
    </row>
    <row r="50" spans="1:12" s="20" customFormat="1" ht="15.75" customHeight="1">
      <c r="A50" s="23">
        <v>9</v>
      </c>
      <c r="B50" s="24" t="s">
        <v>106</v>
      </c>
      <c r="C50" s="24" t="s">
        <v>107</v>
      </c>
      <c r="D50" s="24">
        <v>62</v>
      </c>
      <c r="E50" s="24">
        <v>1959</v>
      </c>
      <c r="F50" s="35">
        <v>9.5486111111111101E-3</v>
      </c>
      <c r="G50" s="25">
        <v>10</v>
      </c>
      <c r="H50" s="26">
        <f>U48</f>
        <v>2.0138888888888888E-3</v>
      </c>
      <c r="I50" s="36">
        <v>2.1934027777777778E-2</v>
      </c>
      <c r="J50" s="34">
        <f t="shared" si="1"/>
        <v>1.992013888888889E-2</v>
      </c>
      <c r="K50" s="24">
        <v>9</v>
      </c>
      <c r="L50" s="24">
        <v>22</v>
      </c>
    </row>
    <row r="51" spans="1:12" s="14" customFormat="1" ht="12.75">
      <c r="I51" s="15"/>
      <c r="J51" s="15"/>
    </row>
    <row r="52" spans="1:12" s="14" customFormat="1" ht="12.75">
      <c r="A52" s="43" t="s">
        <v>127</v>
      </c>
      <c r="B52" s="43"/>
      <c r="I52" s="15"/>
      <c r="J52" s="15"/>
      <c r="L52" s="16" t="s">
        <v>148</v>
      </c>
    </row>
    <row r="53" spans="1:12" s="14" customFormat="1" ht="48">
      <c r="A53" s="29" t="s">
        <v>0</v>
      </c>
      <c r="B53" s="30" t="s">
        <v>1</v>
      </c>
      <c r="C53" s="30" t="s">
        <v>2</v>
      </c>
      <c r="D53" s="30" t="s">
        <v>3</v>
      </c>
      <c r="E53" s="30" t="s">
        <v>4</v>
      </c>
      <c r="F53" s="31" t="s">
        <v>152</v>
      </c>
      <c r="G53" s="31" t="s">
        <v>153</v>
      </c>
      <c r="H53" s="31" t="s">
        <v>154</v>
      </c>
      <c r="I53" s="32" t="s">
        <v>155</v>
      </c>
      <c r="J53" s="32" t="s">
        <v>156</v>
      </c>
      <c r="K53" s="30" t="s">
        <v>6</v>
      </c>
      <c r="L53" s="30" t="s">
        <v>144</v>
      </c>
    </row>
    <row r="54" spans="1:12" s="14" customFormat="1">
      <c r="A54" s="11">
        <v>1</v>
      </c>
      <c r="B54" s="17" t="s">
        <v>22</v>
      </c>
      <c r="C54" s="17" t="s">
        <v>23</v>
      </c>
      <c r="D54" s="17">
        <v>101</v>
      </c>
      <c r="E54" s="17">
        <v>1995</v>
      </c>
      <c r="F54" s="35">
        <v>7.1759259259259259E-3</v>
      </c>
      <c r="G54" s="18">
        <v>1</v>
      </c>
      <c r="H54" s="19">
        <v>0</v>
      </c>
      <c r="I54" s="36">
        <v>1.5000000000000001E-2</v>
      </c>
      <c r="J54" s="33">
        <f t="shared" ref="J54:J68" si="2">I54-H54</f>
        <v>1.5000000000000001E-2</v>
      </c>
      <c r="K54" s="17">
        <v>1</v>
      </c>
      <c r="L54" s="17">
        <v>33</v>
      </c>
    </row>
    <row r="55" spans="1:12" s="14" customFormat="1">
      <c r="A55" s="11">
        <v>2</v>
      </c>
      <c r="B55" s="17" t="s">
        <v>24</v>
      </c>
      <c r="C55" s="17" t="s">
        <v>25</v>
      </c>
      <c r="D55" s="17">
        <v>102</v>
      </c>
      <c r="E55" s="17">
        <v>1985</v>
      </c>
      <c r="F55" s="35">
        <v>7.2800925925925915E-3</v>
      </c>
      <c r="G55" s="18">
        <v>2</v>
      </c>
      <c r="H55" s="19">
        <v>1.0416666666666667E-4</v>
      </c>
      <c r="I55" s="36">
        <v>1.5243055555555557E-2</v>
      </c>
      <c r="J55" s="33">
        <f t="shared" si="2"/>
        <v>1.5138888888888889E-2</v>
      </c>
      <c r="K55" s="17">
        <v>2</v>
      </c>
      <c r="L55" s="17">
        <v>31</v>
      </c>
    </row>
    <row r="56" spans="1:12" s="14" customFormat="1">
      <c r="A56" s="11">
        <v>3</v>
      </c>
      <c r="B56" s="17" t="s">
        <v>28</v>
      </c>
      <c r="C56" s="17" t="s">
        <v>29</v>
      </c>
      <c r="D56" s="17">
        <v>104</v>
      </c>
      <c r="E56" s="17">
        <v>1979</v>
      </c>
      <c r="F56" s="35">
        <v>7.4884259259259262E-3</v>
      </c>
      <c r="G56" s="18">
        <v>4</v>
      </c>
      <c r="H56" s="19">
        <v>3.1250000000000001E-4</v>
      </c>
      <c r="I56" s="36">
        <v>1.5506944444444443E-2</v>
      </c>
      <c r="J56" s="33">
        <f t="shared" si="2"/>
        <v>1.5194444444444443E-2</v>
      </c>
      <c r="K56" s="17">
        <v>3</v>
      </c>
      <c r="L56" s="17">
        <v>29</v>
      </c>
    </row>
    <row r="57" spans="1:12" s="14" customFormat="1">
      <c r="A57" s="11">
        <v>4</v>
      </c>
      <c r="B57" s="17" t="s">
        <v>26</v>
      </c>
      <c r="C57" s="17" t="s">
        <v>27</v>
      </c>
      <c r="D57" s="17">
        <v>103</v>
      </c>
      <c r="E57" s="17">
        <v>1986</v>
      </c>
      <c r="F57" s="35">
        <v>7.4768518518518526E-3</v>
      </c>
      <c r="G57" s="18">
        <v>3</v>
      </c>
      <c r="H57" s="19">
        <v>3.0092592592592595E-4</v>
      </c>
      <c r="I57" s="36">
        <v>1.56875E-2</v>
      </c>
      <c r="J57" s="33">
        <f t="shared" si="2"/>
        <v>1.5386574074074073E-2</v>
      </c>
      <c r="K57" s="17">
        <v>4</v>
      </c>
      <c r="L57" s="17">
        <v>27</v>
      </c>
    </row>
    <row r="58" spans="1:12" s="14" customFormat="1">
      <c r="A58" s="11">
        <v>5</v>
      </c>
      <c r="B58" s="17" t="s">
        <v>33</v>
      </c>
      <c r="C58" s="17" t="s">
        <v>34</v>
      </c>
      <c r="D58" s="17">
        <v>109</v>
      </c>
      <c r="E58" s="17">
        <v>1989</v>
      </c>
      <c r="F58" s="35">
        <v>7.743055555555556E-3</v>
      </c>
      <c r="G58" s="18">
        <v>7</v>
      </c>
      <c r="H58" s="19">
        <v>5.6712962962962956E-4</v>
      </c>
      <c r="I58" s="36">
        <v>1.5951388888888886E-2</v>
      </c>
      <c r="J58" s="33">
        <f t="shared" si="2"/>
        <v>1.5384259259259257E-2</v>
      </c>
      <c r="K58" s="17">
        <v>5</v>
      </c>
      <c r="L58" s="17">
        <v>26</v>
      </c>
    </row>
    <row r="59" spans="1:12" s="14" customFormat="1">
      <c r="A59" s="11">
        <v>6</v>
      </c>
      <c r="B59" s="17" t="s">
        <v>31</v>
      </c>
      <c r="C59" s="17" t="s">
        <v>32</v>
      </c>
      <c r="D59" s="17">
        <v>107</v>
      </c>
      <c r="E59" s="17">
        <v>1975</v>
      </c>
      <c r="F59" s="35">
        <v>7.7083333333333335E-3</v>
      </c>
      <c r="G59" s="18">
        <v>6</v>
      </c>
      <c r="H59" s="19">
        <v>5.3240740740740744E-4</v>
      </c>
      <c r="I59" s="36">
        <v>1.6145833333333335E-2</v>
      </c>
      <c r="J59" s="33">
        <f t="shared" si="2"/>
        <v>1.5613425925925928E-2</v>
      </c>
      <c r="K59" s="17">
        <v>6</v>
      </c>
      <c r="L59" s="17">
        <v>25</v>
      </c>
    </row>
    <row r="60" spans="1:12" s="14" customFormat="1">
      <c r="A60" s="11">
        <v>7</v>
      </c>
      <c r="B60" s="17" t="s">
        <v>30</v>
      </c>
      <c r="C60" s="17"/>
      <c r="D60" s="17">
        <v>105</v>
      </c>
      <c r="E60" s="17">
        <v>1994</v>
      </c>
      <c r="F60" s="35">
        <v>7.6041666666666662E-3</v>
      </c>
      <c r="G60" s="18">
        <v>5</v>
      </c>
      <c r="H60" s="19">
        <v>4.2824074074074075E-4</v>
      </c>
      <c r="I60" s="36">
        <v>1.6187499999999997E-2</v>
      </c>
      <c r="J60" s="33">
        <f t="shared" si="2"/>
        <v>1.5759259259259258E-2</v>
      </c>
      <c r="K60" s="17">
        <v>7</v>
      </c>
      <c r="L60" s="17">
        <v>24</v>
      </c>
    </row>
    <row r="61" spans="1:12" s="14" customFormat="1">
      <c r="A61" s="11">
        <v>8</v>
      </c>
      <c r="B61" s="17" t="s">
        <v>35</v>
      </c>
      <c r="C61" s="17" t="s">
        <v>36</v>
      </c>
      <c r="D61" s="17">
        <v>110</v>
      </c>
      <c r="E61" s="17">
        <v>1992</v>
      </c>
      <c r="F61" s="35">
        <v>7.8240740740740753E-3</v>
      </c>
      <c r="G61" s="18">
        <v>8</v>
      </c>
      <c r="H61" s="19">
        <v>6.4814814814814813E-4</v>
      </c>
      <c r="I61" s="36">
        <v>1.6193287037037037E-2</v>
      </c>
      <c r="J61" s="33">
        <f t="shared" si="2"/>
        <v>1.554513888888889E-2</v>
      </c>
      <c r="K61" s="17">
        <v>8</v>
      </c>
      <c r="L61" s="17">
        <v>23</v>
      </c>
    </row>
    <row r="62" spans="1:12" s="14" customFormat="1">
      <c r="A62" s="11">
        <v>9</v>
      </c>
      <c r="B62" s="17" t="s">
        <v>37</v>
      </c>
      <c r="C62" s="17" t="s">
        <v>38</v>
      </c>
      <c r="D62" s="17">
        <v>111</v>
      </c>
      <c r="E62" s="17">
        <v>1986</v>
      </c>
      <c r="F62" s="35">
        <v>7.8472222222222224E-3</v>
      </c>
      <c r="G62" s="18">
        <v>9</v>
      </c>
      <c r="H62" s="19">
        <v>6.7129629629629625E-4</v>
      </c>
      <c r="I62" s="36">
        <v>1.6333333333333335E-2</v>
      </c>
      <c r="J62" s="33">
        <f t="shared" si="2"/>
        <v>1.566203703703704E-2</v>
      </c>
      <c r="K62" s="17">
        <v>9</v>
      </c>
      <c r="L62" s="17">
        <v>22</v>
      </c>
    </row>
    <row r="63" spans="1:12" s="14" customFormat="1">
      <c r="A63" s="11">
        <v>10</v>
      </c>
      <c r="B63" s="17" t="s">
        <v>43</v>
      </c>
      <c r="C63" s="17"/>
      <c r="D63" s="17">
        <v>121</v>
      </c>
      <c r="E63" s="17">
        <v>1994</v>
      </c>
      <c r="F63" s="35">
        <v>8.3912037037037045E-3</v>
      </c>
      <c r="G63" s="18">
        <v>12</v>
      </c>
      <c r="H63" s="19">
        <v>1.2152777777777778E-3</v>
      </c>
      <c r="I63" s="36">
        <v>1.8021990740740741E-2</v>
      </c>
      <c r="J63" s="33">
        <f t="shared" si="2"/>
        <v>1.6806712962962964E-2</v>
      </c>
      <c r="K63" s="17">
        <v>10</v>
      </c>
      <c r="L63" s="17">
        <v>21</v>
      </c>
    </row>
    <row r="64" spans="1:12" s="14" customFormat="1">
      <c r="A64" s="11">
        <v>11</v>
      </c>
      <c r="B64" s="18" t="s">
        <v>77</v>
      </c>
      <c r="C64" s="18" t="s">
        <v>78</v>
      </c>
      <c r="D64" s="18">
        <v>229</v>
      </c>
      <c r="E64" s="18">
        <v>1976</v>
      </c>
      <c r="F64" s="35">
        <v>8.4490740740740741E-3</v>
      </c>
      <c r="G64" s="18">
        <v>13</v>
      </c>
      <c r="H64" s="19">
        <v>1.2731481481481483E-3</v>
      </c>
      <c r="I64" s="36">
        <v>1.8067129629629631E-2</v>
      </c>
      <c r="J64" s="33">
        <f t="shared" si="2"/>
        <v>1.6793981481481483E-2</v>
      </c>
      <c r="K64" s="17">
        <v>11</v>
      </c>
      <c r="L64" s="17">
        <v>20</v>
      </c>
    </row>
    <row r="65" spans="1:12" s="14" customFormat="1">
      <c r="A65" s="11">
        <v>12</v>
      </c>
      <c r="B65" s="17" t="s">
        <v>44</v>
      </c>
      <c r="C65" s="17" t="s">
        <v>45</v>
      </c>
      <c r="D65" s="17">
        <v>125</v>
      </c>
      <c r="E65" s="17">
        <v>1975</v>
      </c>
      <c r="F65" s="35">
        <v>8.5069444444444437E-3</v>
      </c>
      <c r="G65" s="18">
        <v>14</v>
      </c>
      <c r="H65" s="19">
        <v>1.3310185185185185E-3</v>
      </c>
      <c r="I65" s="36">
        <v>1.9085648148148147E-2</v>
      </c>
      <c r="J65" s="33">
        <f t="shared" si="2"/>
        <v>1.7754629629629627E-2</v>
      </c>
      <c r="K65" s="17">
        <v>12</v>
      </c>
      <c r="L65" s="17">
        <v>19</v>
      </c>
    </row>
    <row r="66" spans="1:12" s="14" customFormat="1">
      <c r="A66" s="11">
        <v>13</v>
      </c>
      <c r="B66" s="17" t="s">
        <v>48</v>
      </c>
      <c r="C66" s="17" t="s">
        <v>49</v>
      </c>
      <c r="D66" s="17">
        <v>130</v>
      </c>
      <c r="E66" s="17">
        <v>1976</v>
      </c>
      <c r="F66" s="35">
        <v>8.8425925925925911E-3</v>
      </c>
      <c r="G66" s="18">
        <v>16</v>
      </c>
      <c r="H66" s="19">
        <v>1.6666666666666668E-3</v>
      </c>
      <c r="I66" s="36">
        <v>2.0100694444444445E-2</v>
      </c>
      <c r="J66" s="33">
        <f t="shared" si="2"/>
        <v>1.8434027777777778E-2</v>
      </c>
      <c r="K66" s="17">
        <v>13</v>
      </c>
      <c r="L66" s="17">
        <v>18</v>
      </c>
    </row>
    <row r="67" spans="1:12" s="14" customFormat="1">
      <c r="A67" s="11">
        <v>14</v>
      </c>
      <c r="B67" s="17" t="s">
        <v>50</v>
      </c>
      <c r="C67" s="17" t="s">
        <v>51</v>
      </c>
      <c r="D67" s="17">
        <v>131</v>
      </c>
      <c r="E67" s="17">
        <v>1976</v>
      </c>
      <c r="F67" s="35">
        <v>9.2245370370370363E-3</v>
      </c>
      <c r="G67" s="18">
        <v>17</v>
      </c>
      <c r="H67" s="19">
        <v>2.0486111111111113E-3</v>
      </c>
      <c r="I67" s="36">
        <v>2.098726851851852E-2</v>
      </c>
      <c r="J67" s="33">
        <f t="shared" si="2"/>
        <v>1.8938657407407408E-2</v>
      </c>
      <c r="K67" s="17">
        <v>14</v>
      </c>
      <c r="L67" s="17">
        <v>17</v>
      </c>
    </row>
    <row r="68" spans="1:12" s="14" customFormat="1">
      <c r="A68" s="11">
        <v>15</v>
      </c>
      <c r="B68" s="17" t="s">
        <v>53</v>
      </c>
      <c r="C68" s="17" t="s">
        <v>54</v>
      </c>
      <c r="D68" s="17">
        <v>136</v>
      </c>
      <c r="E68" s="17">
        <v>1985</v>
      </c>
      <c r="F68" s="35">
        <v>1.1180555555555556E-2</v>
      </c>
      <c r="G68" s="18">
        <v>19</v>
      </c>
      <c r="H68" s="19">
        <v>4.0046296296296297E-3</v>
      </c>
      <c r="I68" s="36">
        <v>2.6741898148148147E-2</v>
      </c>
      <c r="J68" s="33">
        <f t="shared" si="2"/>
        <v>2.2737268518518518E-2</v>
      </c>
      <c r="K68" s="17">
        <v>15</v>
      </c>
      <c r="L68" s="17">
        <v>16</v>
      </c>
    </row>
    <row r="69" spans="1:12" s="14" customFormat="1">
      <c r="A69" s="11">
        <v>16</v>
      </c>
      <c r="B69" s="17" t="s">
        <v>39</v>
      </c>
      <c r="C69" s="17" t="s">
        <v>40</v>
      </c>
      <c r="D69" s="17">
        <v>112</v>
      </c>
      <c r="E69" s="17">
        <v>1992</v>
      </c>
      <c r="F69" s="35">
        <v>7.9166666666666673E-3</v>
      </c>
      <c r="G69" s="18">
        <v>10</v>
      </c>
      <c r="H69" s="19">
        <v>7.407407407407407E-4</v>
      </c>
      <c r="I69" s="36" t="s">
        <v>145</v>
      </c>
      <c r="J69" s="19"/>
      <c r="K69" s="17"/>
      <c r="L69" s="17"/>
    </row>
    <row r="70" spans="1:12" s="14" customFormat="1" ht="12.75">
      <c r="A70" s="43" t="s">
        <v>129</v>
      </c>
      <c r="B70" s="43"/>
      <c r="I70" s="15"/>
      <c r="J70" s="15"/>
      <c r="L70" s="16" t="s">
        <v>148</v>
      </c>
    </row>
    <row r="71" spans="1:12" s="14" customFormat="1" ht="48">
      <c r="A71" s="29" t="s">
        <v>0</v>
      </c>
      <c r="B71" s="30" t="s">
        <v>1</v>
      </c>
      <c r="C71" s="30" t="s">
        <v>2</v>
      </c>
      <c r="D71" s="30" t="s">
        <v>3</v>
      </c>
      <c r="E71" s="30" t="s">
        <v>4</v>
      </c>
      <c r="F71" s="31" t="s">
        <v>152</v>
      </c>
      <c r="G71" s="31" t="s">
        <v>153</v>
      </c>
      <c r="H71" s="31" t="s">
        <v>154</v>
      </c>
      <c r="I71" s="32" t="s">
        <v>155</v>
      </c>
      <c r="J71" s="32" t="s">
        <v>156</v>
      </c>
      <c r="K71" s="30" t="s">
        <v>6</v>
      </c>
      <c r="L71" s="30" t="s">
        <v>144</v>
      </c>
    </row>
    <row r="72" spans="1:12" s="14" customFormat="1" ht="12.75">
      <c r="A72" s="17">
        <v>1</v>
      </c>
      <c r="B72" s="17" t="s">
        <v>59</v>
      </c>
      <c r="C72" s="17" t="s">
        <v>60</v>
      </c>
      <c r="D72" s="17">
        <v>106</v>
      </c>
      <c r="E72" s="17">
        <v>1968</v>
      </c>
      <c r="F72" s="35">
        <v>7.6041666666666662E-3</v>
      </c>
      <c r="G72" s="18">
        <v>1</v>
      </c>
      <c r="H72" s="19">
        <v>4.2824074074074075E-4</v>
      </c>
      <c r="I72" s="36">
        <v>1.5921296296296298E-2</v>
      </c>
      <c r="J72" s="33">
        <f t="shared" ref="J72:J88" si="3">I72-H72</f>
        <v>1.5493055555555557E-2</v>
      </c>
      <c r="K72" s="17">
        <v>1</v>
      </c>
      <c r="L72" s="17">
        <v>33</v>
      </c>
    </row>
    <row r="73" spans="1:12" s="14" customFormat="1" ht="12.75">
      <c r="A73" s="17">
        <v>2</v>
      </c>
      <c r="B73" s="17" t="s">
        <v>61</v>
      </c>
      <c r="C73" s="17" t="s">
        <v>11</v>
      </c>
      <c r="D73" s="17">
        <v>108</v>
      </c>
      <c r="E73" s="17">
        <v>1970</v>
      </c>
      <c r="F73" s="35">
        <v>7.7083333333333335E-3</v>
      </c>
      <c r="G73" s="18">
        <v>2</v>
      </c>
      <c r="H73" s="19">
        <v>5.3240740740740744E-4</v>
      </c>
      <c r="I73" s="36">
        <v>1.6001157407407408E-2</v>
      </c>
      <c r="J73" s="33">
        <f t="shared" si="3"/>
        <v>1.5468750000000002E-2</v>
      </c>
      <c r="K73" s="17">
        <v>2</v>
      </c>
      <c r="L73" s="17">
        <v>31</v>
      </c>
    </row>
    <row r="74" spans="1:12" s="14" customFormat="1" ht="12.75">
      <c r="A74" s="17">
        <v>3</v>
      </c>
      <c r="B74" s="17" t="s">
        <v>64</v>
      </c>
      <c r="C74" s="17" t="s">
        <v>65</v>
      </c>
      <c r="D74" s="17">
        <v>115</v>
      </c>
      <c r="E74" s="17">
        <v>1965</v>
      </c>
      <c r="F74" s="35">
        <v>8.0324074074074065E-3</v>
      </c>
      <c r="G74" s="18">
        <v>4</v>
      </c>
      <c r="H74" s="19">
        <v>8.564814814814815E-4</v>
      </c>
      <c r="I74" s="36">
        <v>1.7100694444444443E-2</v>
      </c>
      <c r="J74" s="33">
        <f t="shared" si="3"/>
        <v>1.624421296296296E-2</v>
      </c>
      <c r="K74" s="17">
        <v>3</v>
      </c>
      <c r="L74" s="17">
        <v>29</v>
      </c>
    </row>
    <row r="75" spans="1:12" s="14" customFormat="1" ht="12.75">
      <c r="A75" s="17">
        <v>4</v>
      </c>
      <c r="B75" s="17" t="s">
        <v>62</v>
      </c>
      <c r="C75" s="17" t="s">
        <v>63</v>
      </c>
      <c r="D75" s="17">
        <v>113</v>
      </c>
      <c r="E75" s="17">
        <v>1966</v>
      </c>
      <c r="F75" s="35">
        <v>7.9745370370370369E-3</v>
      </c>
      <c r="G75" s="18">
        <v>3</v>
      </c>
      <c r="H75" s="19">
        <v>7.9861111111111105E-4</v>
      </c>
      <c r="I75" s="36">
        <v>1.7124999999999998E-2</v>
      </c>
      <c r="J75" s="33">
        <f t="shared" si="3"/>
        <v>1.6326388888888887E-2</v>
      </c>
      <c r="K75" s="17">
        <v>4</v>
      </c>
      <c r="L75" s="17">
        <v>27</v>
      </c>
    </row>
    <row r="76" spans="1:12" s="14" customFormat="1" ht="12.75">
      <c r="A76" s="17">
        <v>5</v>
      </c>
      <c r="B76" s="17" t="s">
        <v>67</v>
      </c>
      <c r="C76" s="17" t="s">
        <v>68</v>
      </c>
      <c r="D76" s="17">
        <v>117</v>
      </c>
      <c r="E76" s="17">
        <v>1970</v>
      </c>
      <c r="F76" s="35">
        <v>8.0902777777777778E-3</v>
      </c>
      <c r="G76" s="18">
        <v>6</v>
      </c>
      <c r="H76" s="19">
        <v>9.1435185185185185E-4</v>
      </c>
      <c r="I76" s="36">
        <v>1.7329861111111112E-2</v>
      </c>
      <c r="J76" s="33">
        <f t="shared" si="3"/>
        <v>1.6415509259259262E-2</v>
      </c>
      <c r="K76" s="17">
        <v>5</v>
      </c>
      <c r="L76" s="17">
        <v>26</v>
      </c>
    </row>
    <row r="77" spans="1:12" s="14" customFormat="1" ht="12.75">
      <c r="A77" s="17">
        <v>6</v>
      </c>
      <c r="B77" s="17" t="s">
        <v>66</v>
      </c>
      <c r="C77" s="17" t="s">
        <v>36</v>
      </c>
      <c r="D77" s="17">
        <v>116</v>
      </c>
      <c r="E77" s="17">
        <v>1972</v>
      </c>
      <c r="F77" s="35">
        <v>8.0671296296296307E-3</v>
      </c>
      <c r="G77" s="18">
        <v>5</v>
      </c>
      <c r="H77" s="19">
        <v>8.9120370370370362E-4</v>
      </c>
      <c r="I77" s="36">
        <v>1.7340277777777777E-2</v>
      </c>
      <c r="J77" s="33">
        <f t="shared" si="3"/>
        <v>1.6449074074074074E-2</v>
      </c>
      <c r="K77" s="17">
        <v>6</v>
      </c>
      <c r="L77" s="17">
        <v>25</v>
      </c>
    </row>
    <row r="78" spans="1:12" s="14" customFormat="1" ht="12.75">
      <c r="A78" s="17">
        <v>7</v>
      </c>
      <c r="B78" s="17" t="s">
        <v>69</v>
      </c>
      <c r="C78" s="17" t="s">
        <v>70</v>
      </c>
      <c r="D78" s="17">
        <v>118</v>
      </c>
      <c r="E78" s="17">
        <v>1967</v>
      </c>
      <c r="F78" s="35">
        <v>8.1018518518518514E-3</v>
      </c>
      <c r="G78" s="18">
        <v>7</v>
      </c>
      <c r="H78" s="19">
        <v>9.2592592592592585E-4</v>
      </c>
      <c r="I78" s="36">
        <v>1.7572916666666667E-2</v>
      </c>
      <c r="J78" s="33">
        <f t="shared" si="3"/>
        <v>1.664699074074074E-2</v>
      </c>
      <c r="K78" s="17">
        <v>7</v>
      </c>
      <c r="L78" s="17">
        <v>24</v>
      </c>
    </row>
    <row r="79" spans="1:12" s="14" customFormat="1" ht="12.75">
      <c r="A79" s="17">
        <v>8</v>
      </c>
      <c r="B79" s="17" t="s">
        <v>73</v>
      </c>
      <c r="C79" s="17" t="s">
        <v>74</v>
      </c>
      <c r="D79" s="17">
        <v>120</v>
      </c>
      <c r="E79" s="17">
        <v>1970</v>
      </c>
      <c r="F79" s="35">
        <v>8.3680555555555557E-3</v>
      </c>
      <c r="G79" s="18">
        <v>9</v>
      </c>
      <c r="H79" s="19">
        <v>1.1921296296296296E-3</v>
      </c>
      <c r="I79" s="36">
        <v>1.8082175925925929E-2</v>
      </c>
      <c r="J79" s="33">
        <f t="shared" si="3"/>
        <v>1.6890046296296299E-2</v>
      </c>
      <c r="K79" s="17">
        <v>8</v>
      </c>
      <c r="L79" s="17">
        <v>23</v>
      </c>
    </row>
    <row r="80" spans="1:12" s="14" customFormat="1" ht="12.75">
      <c r="A80" s="17">
        <v>9</v>
      </c>
      <c r="B80" s="17" t="s">
        <v>71</v>
      </c>
      <c r="C80" s="17" t="s">
        <v>72</v>
      </c>
      <c r="D80" s="17">
        <v>119</v>
      </c>
      <c r="E80" s="17">
        <v>1972</v>
      </c>
      <c r="F80" s="35">
        <v>8.3217592592592596E-3</v>
      </c>
      <c r="G80" s="18">
        <v>8</v>
      </c>
      <c r="H80" s="19">
        <v>1.1458333333333333E-3</v>
      </c>
      <c r="I80" s="36">
        <v>1.8091435185185186E-2</v>
      </c>
      <c r="J80" s="33">
        <f t="shared" si="3"/>
        <v>1.6945601851851854E-2</v>
      </c>
      <c r="K80" s="17">
        <v>9</v>
      </c>
      <c r="L80" s="17">
        <v>22</v>
      </c>
    </row>
    <row r="81" spans="1:12" s="14" customFormat="1" ht="12.75">
      <c r="A81" s="17">
        <v>10</v>
      </c>
      <c r="B81" s="17" t="s">
        <v>75</v>
      </c>
      <c r="C81" s="17" t="s">
        <v>76</v>
      </c>
      <c r="D81" s="17">
        <v>122</v>
      </c>
      <c r="E81" s="17">
        <v>1970</v>
      </c>
      <c r="F81" s="35">
        <v>8.4375000000000006E-3</v>
      </c>
      <c r="G81" s="18">
        <v>10</v>
      </c>
      <c r="H81" s="19">
        <v>1.261574074074074E-3</v>
      </c>
      <c r="I81" s="36">
        <v>1.8231481481481484E-2</v>
      </c>
      <c r="J81" s="33">
        <f t="shared" si="3"/>
        <v>1.6969907407407409E-2</v>
      </c>
      <c r="K81" s="17">
        <v>10</v>
      </c>
      <c r="L81" s="17">
        <v>21</v>
      </c>
    </row>
    <row r="82" spans="1:12" s="14" customFormat="1" ht="12.75">
      <c r="A82" s="17">
        <v>11</v>
      </c>
      <c r="B82" s="17" t="s">
        <v>79</v>
      </c>
      <c r="C82" s="17" t="s">
        <v>80</v>
      </c>
      <c r="D82" s="17">
        <v>124</v>
      </c>
      <c r="E82" s="17">
        <v>1970</v>
      </c>
      <c r="F82" s="35">
        <v>8.4837962962962966E-3</v>
      </c>
      <c r="G82" s="18">
        <v>11</v>
      </c>
      <c r="H82" s="19">
        <v>1.3078703703703705E-3</v>
      </c>
      <c r="I82" s="36">
        <v>1.8387731481481481E-2</v>
      </c>
      <c r="J82" s="33">
        <f t="shared" si="3"/>
        <v>1.7079861111111112E-2</v>
      </c>
      <c r="K82" s="17">
        <v>11</v>
      </c>
      <c r="L82" s="17">
        <v>20</v>
      </c>
    </row>
    <row r="83" spans="1:12" s="14" customFormat="1" ht="12.75">
      <c r="A83" s="17">
        <v>12</v>
      </c>
      <c r="B83" s="17" t="s">
        <v>82</v>
      </c>
      <c r="C83" s="17" t="s">
        <v>83</v>
      </c>
      <c r="D83" s="17">
        <v>127</v>
      </c>
      <c r="E83" s="17">
        <v>1974</v>
      </c>
      <c r="F83" s="35">
        <v>8.5763888888888886E-3</v>
      </c>
      <c r="G83" s="18">
        <v>13</v>
      </c>
      <c r="H83" s="19">
        <v>1.4004629629629629E-3</v>
      </c>
      <c r="I83" s="36">
        <v>1.9085648148148147E-2</v>
      </c>
      <c r="J83" s="33">
        <f t="shared" si="3"/>
        <v>1.7685185185185182E-2</v>
      </c>
      <c r="K83" s="17">
        <v>12</v>
      </c>
      <c r="L83" s="17">
        <v>19</v>
      </c>
    </row>
    <row r="84" spans="1:12" s="14" customFormat="1" ht="12.75">
      <c r="A84" s="17">
        <v>13</v>
      </c>
      <c r="B84" s="17" t="s">
        <v>84</v>
      </c>
      <c r="C84" s="17" t="s">
        <v>32</v>
      </c>
      <c r="D84" s="17">
        <v>128</v>
      </c>
      <c r="E84" s="17">
        <v>1969</v>
      </c>
      <c r="F84" s="35">
        <v>8.7384259259259255E-3</v>
      </c>
      <c r="G84" s="18">
        <v>14</v>
      </c>
      <c r="H84" s="19">
        <v>1.5624999999999999E-3</v>
      </c>
      <c r="I84" s="36">
        <v>1.9666666666666669E-2</v>
      </c>
      <c r="J84" s="33">
        <f t="shared" si="3"/>
        <v>1.8104166666666668E-2</v>
      </c>
      <c r="K84" s="17">
        <v>13</v>
      </c>
      <c r="L84" s="17">
        <v>18</v>
      </c>
    </row>
    <row r="85" spans="1:12" s="14" customFormat="1" ht="12.75">
      <c r="A85" s="17">
        <v>14</v>
      </c>
      <c r="B85" s="17" t="s">
        <v>81</v>
      </c>
      <c r="C85" s="17" t="s">
        <v>70</v>
      </c>
      <c r="D85" s="17">
        <v>126</v>
      </c>
      <c r="E85" s="17">
        <v>1969</v>
      </c>
      <c r="F85" s="35">
        <v>8.564814814814815E-3</v>
      </c>
      <c r="G85" s="18">
        <v>12</v>
      </c>
      <c r="H85" s="19">
        <v>1.3888888888888889E-3</v>
      </c>
      <c r="I85" s="36">
        <v>1.9675925925925927E-2</v>
      </c>
      <c r="J85" s="33">
        <f t="shared" si="3"/>
        <v>1.8287037037037039E-2</v>
      </c>
      <c r="K85" s="17">
        <v>14</v>
      </c>
      <c r="L85" s="17">
        <v>17</v>
      </c>
    </row>
    <row r="86" spans="1:12" s="14" customFormat="1" ht="12.75">
      <c r="A86" s="17">
        <v>15</v>
      </c>
      <c r="B86" s="17" t="s">
        <v>85</v>
      </c>
      <c r="C86" s="17" t="s">
        <v>49</v>
      </c>
      <c r="D86" s="17">
        <v>132</v>
      </c>
      <c r="E86" s="17">
        <v>1971</v>
      </c>
      <c r="F86" s="35">
        <v>9.2361111111111116E-3</v>
      </c>
      <c r="G86" s="18">
        <v>15</v>
      </c>
      <c r="H86" s="19">
        <v>2.0601851851851853E-3</v>
      </c>
      <c r="I86" s="36">
        <v>2.1924768518518517E-2</v>
      </c>
      <c r="J86" s="33">
        <f t="shared" si="3"/>
        <v>1.9864583333333331E-2</v>
      </c>
      <c r="K86" s="17">
        <v>15</v>
      </c>
      <c r="L86" s="17">
        <v>16</v>
      </c>
    </row>
    <row r="87" spans="1:12" s="14" customFormat="1" ht="12.75">
      <c r="A87" s="17">
        <v>16</v>
      </c>
      <c r="B87" s="17" t="s">
        <v>86</v>
      </c>
      <c r="C87" s="17" t="s">
        <v>87</v>
      </c>
      <c r="D87" s="17">
        <v>133</v>
      </c>
      <c r="E87" s="17">
        <v>1967</v>
      </c>
      <c r="F87" s="35">
        <v>1.0138888888888888E-2</v>
      </c>
      <c r="G87" s="18">
        <v>16</v>
      </c>
      <c r="H87" s="19">
        <v>2.9629629629629628E-3</v>
      </c>
      <c r="I87" s="36">
        <v>2.4444444444444446E-2</v>
      </c>
      <c r="J87" s="33">
        <f t="shared" si="3"/>
        <v>2.1481481481481483E-2</v>
      </c>
      <c r="K87" s="17">
        <v>16</v>
      </c>
      <c r="L87" s="17">
        <v>15</v>
      </c>
    </row>
    <row r="88" spans="1:12" s="14" customFormat="1" ht="12.75">
      <c r="A88" s="17">
        <v>17</v>
      </c>
      <c r="B88" s="17" t="s">
        <v>88</v>
      </c>
      <c r="C88" s="17"/>
      <c r="D88" s="17">
        <v>135</v>
      </c>
      <c r="E88" s="17">
        <v>1970</v>
      </c>
      <c r="F88" s="35">
        <v>1.0254629629629629E-2</v>
      </c>
      <c r="G88" s="18">
        <v>17</v>
      </c>
      <c r="H88" s="19">
        <v>3.0787037037037037E-3</v>
      </c>
      <c r="I88" s="36">
        <v>2.4725694444444443E-2</v>
      </c>
      <c r="J88" s="33">
        <f t="shared" si="3"/>
        <v>2.1646990740740737E-2</v>
      </c>
      <c r="K88" s="17">
        <v>17</v>
      </c>
      <c r="L88" s="17">
        <v>14</v>
      </c>
    </row>
    <row r="89" spans="1:12" s="14" customFormat="1" ht="12.75">
      <c r="I89" s="15"/>
      <c r="J89" s="15"/>
    </row>
    <row r="90" spans="1:12" s="14" customFormat="1" ht="12.75">
      <c r="I90" s="15"/>
      <c r="J90" s="15"/>
    </row>
    <row r="91" spans="1:12" s="14" customFormat="1" ht="12.75">
      <c r="B91" s="14" t="s">
        <v>136</v>
      </c>
      <c r="I91" s="15" t="s">
        <v>149</v>
      </c>
      <c r="J91" s="15"/>
    </row>
    <row r="92" spans="1:12" s="14" customFormat="1" ht="12.75">
      <c r="I92" s="15"/>
      <c r="J92" s="15"/>
    </row>
    <row r="93" spans="1:12">
      <c r="B93" t="s">
        <v>137</v>
      </c>
      <c r="I93" s="13" t="s">
        <v>150</v>
      </c>
    </row>
  </sheetData>
  <sortState ref="A59:L74">
    <sortCondition ref="I59:I74"/>
  </sortState>
  <mergeCells count="11">
    <mergeCell ref="A1:M1"/>
    <mergeCell ref="A4:M4"/>
    <mergeCell ref="A6:B6"/>
    <mergeCell ref="A13:B13"/>
    <mergeCell ref="A70:B70"/>
    <mergeCell ref="A17:B17"/>
    <mergeCell ref="A21:B21"/>
    <mergeCell ref="A25:B25"/>
    <mergeCell ref="A36:B36"/>
    <mergeCell ref="A40:B40"/>
    <mergeCell ref="A52:B5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:I41"/>
    </sheetView>
  </sheetViews>
  <sheetFormatPr defaultRowHeight="15"/>
  <cols>
    <col min="1" max="1" width="8" bestFit="1" customWidth="1"/>
    <col min="2" max="2" width="6.85546875" bestFit="1" customWidth="1"/>
    <col min="3" max="3" width="21" bestFit="1" customWidth="1"/>
    <col min="4" max="4" width="19.85546875" bestFit="1" customWidth="1"/>
    <col min="5" max="5" width="7.140625" bestFit="1" customWidth="1"/>
    <col min="6" max="6" width="5" bestFit="1" customWidth="1"/>
    <col min="7" max="7" width="10" bestFit="1" customWidth="1"/>
    <col min="8" max="8" width="12.1406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пролог</vt:lpstr>
      <vt:lpstr>преследование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2015-07-21T07:37:41Z</dcterms:modified>
</cp:coreProperties>
</file>