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1"/>
  </bookViews>
  <sheets>
    <sheet name=" общий 50 км" sheetId="1" r:id="rId1"/>
    <sheet name="группы 50 км" sheetId="2" r:id="rId2"/>
    <sheet name="20 км" sheetId="3" r:id="rId3"/>
    <sheet name="30 км" sheetId="4" r:id="rId4"/>
  </sheets>
  <definedNames>
    <definedName name="_xlnm.Print_Area" localSheetId="0">' общий 50 км'!$B$1:$Q$47</definedName>
    <definedName name="_xlnm.Print_Area" localSheetId="1">'группы 50 км'!$A$1:$P$33</definedName>
  </definedNames>
  <calcPr fullCalcOnLoad="1"/>
</workbook>
</file>

<file path=xl/sharedStrings.xml><?xml version="1.0" encoding="utf-8"?>
<sst xmlns="http://schemas.openxmlformats.org/spreadsheetml/2006/main" count="568" uniqueCount="183">
  <si>
    <t>Пермь</t>
  </si>
  <si>
    <t>Фамилия Имя</t>
  </si>
  <si>
    <t>Группа</t>
  </si>
  <si>
    <t>ГР</t>
  </si>
  <si>
    <t>м50</t>
  </si>
  <si>
    <t>м30</t>
  </si>
  <si>
    <t>м20</t>
  </si>
  <si>
    <t>ж20</t>
  </si>
  <si>
    <t>ж30</t>
  </si>
  <si>
    <t>Команда</t>
  </si>
  <si>
    <t>№</t>
  </si>
  <si>
    <t>МЕСТО</t>
  </si>
  <si>
    <t>СТАР-ч</t>
  </si>
  <si>
    <t>Стар-мин</t>
  </si>
  <si>
    <t>Стар-сек</t>
  </si>
  <si>
    <t>СТАРТ</t>
  </si>
  <si>
    <t>ФИН-ч</t>
  </si>
  <si>
    <t>ФИН-мин</t>
  </si>
  <si>
    <t>ФИН-сек</t>
  </si>
  <si>
    <t>ФИНИШ</t>
  </si>
  <si>
    <t>РЕЗУЛЬТ</t>
  </si>
  <si>
    <t>Карагай</t>
  </si>
  <si>
    <t>Результаты забега на 20 км</t>
  </si>
  <si>
    <t>"Румянцевский марафон"</t>
  </si>
  <si>
    <t>Результаты забега на 50 км</t>
  </si>
  <si>
    <t>Номер</t>
  </si>
  <si>
    <t>Результат</t>
  </si>
  <si>
    <t>Место</t>
  </si>
  <si>
    <t>Результаты забега на 30 км</t>
  </si>
  <si>
    <t>Губаха</t>
  </si>
  <si>
    <t>Косухин Евгений Владимирович</t>
  </si>
  <si>
    <t>Семенов Константин Викторович</t>
  </si>
  <si>
    <t>Вылегжанин Владимир Леонидович</t>
  </si>
  <si>
    <t>Еловиков Андрей Сергеевич</t>
  </si>
  <si>
    <t>Москва</t>
  </si>
  <si>
    <t>Красновишерск</t>
  </si>
  <si>
    <t>Якимов Виктор Васильевич</t>
  </si>
  <si>
    <t>Аблязизов Руслан Энверович</t>
  </si>
  <si>
    <t>Аввакумова Наталья Сергеевна</t>
  </si>
  <si>
    <t>п. Уральский, Свердл. Обл</t>
  </si>
  <si>
    <t>Ахматов Галинур Мухаметнурович</t>
  </si>
  <si>
    <t>Куеда</t>
  </si>
  <si>
    <t>Бобылев Алексей Владимирович</t>
  </si>
  <si>
    <t>Богданов Иван Леонтьевич</t>
  </si>
  <si>
    <t>Бражник Виталий Владимирович</t>
  </si>
  <si>
    <t>Березники</t>
  </si>
  <si>
    <t>Буленков Владимир Викторович</t>
  </si>
  <si>
    <t>Александровск</t>
  </si>
  <si>
    <t>Кировская обл.</t>
  </si>
  <si>
    <t>Горшков Дмитрий Александрович</t>
  </si>
  <si>
    <t>Горшков Иван Сергеевич</t>
  </si>
  <si>
    <t>Засыпкин Михаил Сергеевич</t>
  </si>
  <si>
    <t>Звягин Сергей Викторович</t>
  </si>
  <si>
    <t>Кунгурский р-н</t>
  </si>
  <si>
    <t>Злобин Николай Иванович</t>
  </si>
  <si>
    <t>Орел</t>
  </si>
  <si>
    <t>Кандарицкий Сергей Викторович</t>
  </si>
  <si>
    <t>Киселев Владислав Андреевич</t>
  </si>
  <si>
    <t>Коневских Олег Анатольевич</t>
  </si>
  <si>
    <t>Криктунов Иван Андреевич</t>
  </si>
  <si>
    <t>Кропотин Сергей Николаевич</t>
  </si>
  <si>
    <t>Новая Ляля, Свердл. Обл</t>
  </si>
  <si>
    <t>Куклин Алексей Сергеевич</t>
  </si>
  <si>
    <t>Кучерявский Николай Николаевич</t>
  </si>
  <si>
    <t>Лукоянов Анатолий Викторович</t>
  </si>
  <si>
    <t>Мазунин Петр Валентинович</t>
  </si>
  <si>
    <t>Мурзин Алексей Геннадьевич</t>
  </si>
  <si>
    <t>п. Артемовский, Свердл. Обл</t>
  </si>
  <si>
    <t>Нафиков Азат Ахтямович</t>
  </si>
  <si>
    <t>Култаево</t>
  </si>
  <si>
    <t>Некрасов Максим Павлович</t>
  </si>
  <si>
    <t>Опарин Сергей Валерьевич</t>
  </si>
  <si>
    <t>Пачин Валентин Константинович</t>
  </si>
  <si>
    <t>Пестов Василий Юрьевич</t>
  </si>
  <si>
    <t>Челябинск</t>
  </si>
  <si>
    <t>Петров Олег Сергеевич</t>
  </si>
  <si>
    <t>Пикулев Станислав Иванович</t>
  </si>
  <si>
    <t>Пластинин Иван Николаевич</t>
  </si>
  <si>
    <t>Кишерть</t>
  </si>
  <si>
    <t>Попов Павел Николаевич</t>
  </si>
  <si>
    <t>Романов Андрей Сергеевич</t>
  </si>
  <si>
    <t>Секунцов Андрей Игоревич</t>
  </si>
  <si>
    <t>Лысьва</t>
  </si>
  <si>
    <t>Федоров Андрей Александрович</t>
  </si>
  <si>
    <t>Хардин Владислав Николаевич</t>
  </si>
  <si>
    <t>Челпанов Илья Леонидович</t>
  </si>
  <si>
    <t>Оханск</t>
  </si>
  <si>
    <t>Черепанов Егор Валентинович</t>
  </si>
  <si>
    <t>Шабалин Андрей Алексеевич</t>
  </si>
  <si>
    <t>с. Гамово</t>
  </si>
  <si>
    <t>Шакирзянов Рауль Наилевич</t>
  </si>
  <si>
    <t>Шатиев Евгений Шарифович</t>
  </si>
  <si>
    <t>Шильников Дмитрий Леонидович</t>
  </si>
  <si>
    <t>Шишкин Дмитрий Андреевич</t>
  </si>
  <si>
    <t>Ярославцев Аркадий Александрович</t>
  </si>
  <si>
    <t>Абросимов Михаил Витальевич</t>
  </si>
  <si>
    <t>Юго-Камский</t>
  </si>
  <si>
    <t>Алференко Захар Сергеевич</t>
  </si>
  <si>
    <t>с.Сива</t>
  </si>
  <si>
    <t>Бакиев Рашид Таифович</t>
  </si>
  <si>
    <t>Борейко Даниил Сергеевич</t>
  </si>
  <si>
    <t>п.Сылва</t>
  </si>
  <si>
    <t>Габов Андрей Витальевич</t>
  </si>
  <si>
    <t>с.Гамово</t>
  </si>
  <si>
    <t>Гараев Валерий Геннадьевич</t>
  </si>
  <si>
    <t>Горшков Валерий Иванович</t>
  </si>
  <si>
    <t>Гуленова Алена Олеговна</t>
  </si>
  <si>
    <t>Евнукова Вероника Алексеевна</t>
  </si>
  <si>
    <t>Жигалов Юрий Иванович</t>
  </si>
  <si>
    <t>Иммис Дмитрий Михайлович</t>
  </si>
  <si>
    <t>Калемин Максим Алексеевич</t>
  </si>
  <si>
    <t>Камеснких Данил Сергеевич</t>
  </si>
  <si>
    <t>Киселев Леонид Владиславович</t>
  </si>
  <si>
    <t>Сылва</t>
  </si>
  <si>
    <t>Коробейников Иван Увенович</t>
  </si>
  <si>
    <t>Лекомцев Дмитрий Михайлович</t>
  </si>
  <si>
    <t>п.Павловский</t>
  </si>
  <si>
    <t>Пастухов Андрей Николаевич</t>
  </si>
  <si>
    <t>Рябов Александр Михайлович</t>
  </si>
  <si>
    <t>Рябова Елена Александровна</t>
  </si>
  <si>
    <t>Большесосновский р-н</t>
  </si>
  <si>
    <t>Салахутдинов Ильдус Рабхатович</t>
  </si>
  <si>
    <t>п.Полазна</t>
  </si>
  <si>
    <t>Софронов Юрий</t>
  </si>
  <si>
    <t>Трушков Александр Федорович</t>
  </si>
  <si>
    <t>Федоров Михаил Владимирович</t>
  </si>
  <si>
    <t>Яшков Иван Николаевич</t>
  </si>
  <si>
    <t>Алтухова Надежда Олеговна</t>
  </si>
  <si>
    <t>Анферова Анастасия Андреевна</t>
  </si>
  <si>
    <t>Артемьева Мария Васильевна</t>
  </si>
  <si>
    <t>Белоногов Алексей Александрович</t>
  </si>
  <si>
    <t>Боталов Анатолий Михайлович</t>
  </si>
  <si>
    <t>Чердынь</t>
  </si>
  <si>
    <t xml:space="preserve">Власов Дмитрий Владимирович </t>
  </si>
  <si>
    <t>п.Северный Коммунар</t>
  </si>
  <si>
    <t>Вотинов Алексей Владимирович</t>
  </si>
  <si>
    <t>Голдобин Андрей Сергеевич</t>
  </si>
  <si>
    <t>Чайковский</t>
  </si>
  <si>
    <t>Голубев Артем Дмитриевич</t>
  </si>
  <si>
    <t>Грибачев Антон Евгеньевич</t>
  </si>
  <si>
    <t>Дозморов Дмитрий Викторович</t>
  </si>
  <si>
    <t>Дроздов Михаил Владимирович</t>
  </si>
  <si>
    <t>Зверев Владимир Федерович</t>
  </si>
  <si>
    <t>Камашев Даниил Алексеевич</t>
  </si>
  <si>
    <t>Лебедев Александр Павлович</t>
  </si>
  <si>
    <t>п.Сива</t>
  </si>
  <si>
    <t>Леготкин Алексей Александрович</t>
  </si>
  <si>
    <t>Носкова Карина Владимировна</t>
  </si>
  <si>
    <t>Одинцов Максим Михайлович</t>
  </si>
  <si>
    <t>Ощепков Виктор Александрович</t>
  </si>
  <si>
    <t>Вознесенск</t>
  </si>
  <si>
    <t>Павлов Егор Павлович</t>
  </si>
  <si>
    <t xml:space="preserve">Петряков Роман </t>
  </si>
  <si>
    <t>Печенкин Анатолий</t>
  </si>
  <si>
    <t>с.Григорьевское</t>
  </si>
  <si>
    <t>Румянцева Полина Павловна</t>
  </si>
  <si>
    <t>Седегова Екатерина Викторовна</t>
  </si>
  <si>
    <t>Хренов Денис Антонович</t>
  </si>
  <si>
    <t>Черткова Софья Михайловна</t>
  </si>
  <si>
    <t>Шалимов Георгий Алексеевич</t>
  </si>
  <si>
    <t>Шолгин Петр Андреевич</t>
  </si>
  <si>
    <t>Юркин Никита Сергеевич</t>
  </si>
  <si>
    <t>Карцев Алексей Витальевич</t>
  </si>
  <si>
    <t>Бушков Владимир Александрович</t>
  </si>
  <si>
    <t>Гамово</t>
  </si>
  <si>
    <t>Вдовин Александр Сергеевич</t>
  </si>
  <si>
    <t xml:space="preserve"> </t>
  </si>
  <si>
    <t>сход</t>
  </si>
  <si>
    <t>I</t>
  </si>
  <si>
    <t>II</t>
  </si>
  <si>
    <t>III</t>
  </si>
  <si>
    <t>группа</t>
  </si>
  <si>
    <t>Мужчины 1980-2001 год (30-39 лет)</t>
  </si>
  <si>
    <t>Мужчины 1970-1979 год (40-49 лет)</t>
  </si>
  <si>
    <t>Мужчины 1960-1969 год (50-59 лет)</t>
  </si>
  <si>
    <t>Мужчины 1959 (старше 60 лет)</t>
  </si>
  <si>
    <t>Женщины</t>
  </si>
  <si>
    <t>в/к</t>
  </si>
  <si>
    <t>ж50</t>
  </si>
  <si>
    <t>МУЖЧИНЫ</t>
  </si>
  <si>
    <t>ЖЕНЩИНЫ</t>
  </si>
  <si>
    <t>Постников Данил Витальевич</t>
  </si>
  <si>
    <t>Зубцов Максим Юрьевич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</si>
</sst>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[$-F400]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8"/>
      <color theme="1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1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21" fontId="41" fillId="0" borderId="10" xfId="0" applyNumberFormat="1" applyFont="1" applyFill="1" applyBorder="1" applyAlignment="1">
      <alignment/>
    </xf>
    <xf numFmtId="21" fontId="39" fillId="0" borderId="10" xfId="0" applyNumberFormat="1" applyFont="1" applyFill="1" applyBorder="1" applyAlignment="1">
      <alignment/>
    </xf>
    <xf numFmtId="0" fontId="39" fillId="0" borderId="0" xfId="0" applyFont="1" applyFill="1" applyAlignment="1">
      <alignment/>
    </xf>
    <xf numFmtId="0" fontId="0" fillId="0" borderId="0" xfId="0" applyFill="1" applyAlignment="1">
      <alignment/>
    </xf>
    <xf numFmtId="0" fontId="30" fillId="16" borderId="10" xfId="0" applyFont="1" applyFill="1" applyBorder="1" applyAlignment="1">
      <alignment horizontal="center"/>
    </xf>
    <xf numFmtId="174" fontId="39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30" fillId="34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30" fillId="35" borderId="10" xfId="0" applyFont="1" applyFill="1" applyBorder="1" applyAlignment="1">
      <alignment horizontal="center"/>
    </xf>
    <xf numFmtId="0" fontId="41" fillId="35" borderId="10" xfId="0" applyFont="1" applyFill="1" applyBorder="1" applyAlignment="1">
      <alignment horizontal="center"/>
    </xf>
    <xf numFmtId="0" fontId="41" fillId="35" borderId="10" xfId="0" applyFont="1" applyFill="1" applyBorder="1" applyAlignment="1">
      <alignment horizontal="center" wrapText="1"/>
    </xf>
    <xf numFmtId="0" fontId="41" fillId="35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0" fillId="16" borderId="11" xfId="0" applyFont="1" applyFill="1" applyBorder="1" applyAlignment="1">
      <alignment horizontal="center"/>
    </xf>
    <xf numFmtId="0" fontId="30" fillId="10" borderId="10" xfId="0" applyFont="1" applyFill="1" applyBorder="1" applyAlignment="1">
      <alignment horizontal="center"/>
    </xf>
    <xf numFmtId="0" fontId="30" fillId="10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21" fontId="0" fillId="33" borderId="10" xfId="0" applyNumberFormat="1" applyFont="1" applyFill="1" applyBorder="1" applyAlignment="1">
      <alignment/>
    </xf>
    <xf numFmtId="174" fontId="0" fillId="33" borderId="10" xfId="0" applyNumberFormat="1" applyFont="1" applyFill="1" applyBorder="1" applyAlignment="1">
      <alignment/>
    </xf>
    <xf numFmtId="21" fontId="30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21" fontId="0" fillId="0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21" fontId="3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1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74" fontId="0" fillId="0" borderId="12" xfId="0" applyNumberFormat="1" applyFont="1" applyFill="1" applyBorder="1" applyAlignment="1">
      <alignment/>
    </xf>
    <xf numFmtId="21" fontId="30" fillId="0" borderId="12" xfId="0" applyNumberFormat="1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4" fontId="0" fillId="33" borderId="12" xfId="0" applyNumberFormat="1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21" fontId="0" fillId="0" borderId="14" xfId="0" applyNumberFormat="1" applyFont="1" applyFill="1" applyBorder="1" applyAlignment="1">
      <alignment/>
    </xf>
    <xf numFmtId="174" fontId="0" fillId="0" borderId="15" xfId="0" applyNumberFormat="1" applyFont="1" applyFill="1" applyBorder="1" applyAlignment="1">
      <alignment/>
    </xf>
    <xf numFmtId="0" fontId="1" fillId="0" borderId="10" xfId="0" applyFont="1" applyBorder="1" applyAlignment="1">
      <alignment horizontal="left"/>
    </xf>
    <xf numFmtId="21" fontId="0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21" fontId="30" fillId="33" borderId="12" xfId="0" applyNumberFormat="1" applyFont="1" applyFill="1" applyBorder="1" applyAlignment="1">
      <alignment/>
    </xf>
    <xf numFmtId="21" fontId="30" fillId="0" borderId="16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0" fillId="34" borderId="10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21" fontId="3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0" fillId="10" borderId="13" xfId="0" applyFont="1" applyFill="1" applyBorder="1" applyAlignment="1">
      <alignment horizontal="center"/>
    </xf>
    <xf numFmtId="0" fontId="30" fillId="10" borderId="12" xfId="0" applyFont="1" applyFill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13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3"/>
  <sheetViews>
    <sheetView zoomScale="73" zoomScaleNormal="73" zoomScalePageLayoutView="0" workbookViewId="0" topLeftCell="A28">
      <selection activeCell="D12" sqref="D12"/>
    </sheetView>
  </sheetViews>
  <sheetFormatPr defaultColWidth="9.140625" defaultRowHeight="15"/>
  <cols>
    <col min="1" max="1" width="5.421875" style="2" customWidth="1"/>
    <col min="2" max="2" width="6.8515625" style="0" customWidth="1"/>
    <col min="3" max="3" width="34.140625" style="17" customWidth="1"/>
    <col min="4" max="4" width="8.8515625" style="2" customWidth="1"/>
    <col min="5" max="5" width="25.28125" style="0" customWidth="1"/>
    <col min="6" max="6" width="6.421875" style="0" hidden="1" customWidth="1"/>
    <col min="8" max="15" width="9.140625" style="0" hidden="1" customWidth="1"/>
    <col min="17" max="17" width="8.8515625" style="2" customWidth="1"/>
    <col min="18" max="18" width="9.140625" style="0" hidden="1" customWidth="1"/>
  </cols>
  <sheetData>
    <row r="1" spans="2:18" ht="23.25">
      <c r="B1" s="95" t="s">
        <v>24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2:18" ht="23.25">
      <c r="B2" s="95" t="s">
        <v>23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17" ht="26.25">
      <c r="A3" s="24"/>
      <c r="B3" s="28" t="s">
        <v>2</v>
      </c>
      <c r="C3" s="25" t="s">
        <v>1</v>
      </c>
      <c r="D3" s="26" t="s">
        <v>3</v>
      </c>
      <c r="E3" s="27" t="s">
        <v>9</v>
      </c>
      <c r="F3" s="27" t="s">
        <v>171</v>
      </c>
      <c r="G3" s="26" t="s">
        <v>10</v>
      </c>
      <c r="H3" s="26" t="s">
        <v>12</v>
      </c>
      <c r="I3" s="26" t="s">
        <v>13</v>
      </c>
      <c r="J3" s="26" t="s">
        <v>14</v>
      </c>
      <c r="K3" s="26" t="s">
        <v>15</v>
      </c>
      <c r="L3" s="26" t="s">
        <v>16</v>
      </c>
      <c r="M3" s="26" t="s">
        <v>17</v>
      </c>
      <c r="N3" s="26" t="s">
        <v>18</v>
      </c>
      <c r="O3" s="26" t="s">
        <v>19</v>
      </c>
      <c r="P3" s="26" t="s">
        <v>20</v>
      </c>
      <c r="Q3" s="26" t="s">
        <v>11</v>
      </c>
    </row>
    <row r="4" spans="1:19" ht="15">
      <c r="A4" s="94">
        <v>1</v>
      </c>
      <c r="B4" s="29" t="s">
        <v>4</v>
      </c>
      <c r="C4" s="18" t="s">
        <v>90</v>
      </c>
      <c r="D4" s="35">
        <v>1989</v>
      </c>
      <c r="E4" s="18" t="s">
        <v>0</v>
      </c>
      <c r="F4" s="40">
        <v>1</v>
      </c>
      <c r="G4" s="18">
        <v>1</v>
      </c>
      <c r="H4" s="18">
        <v>0</v>
      </c>
      <c r="I4" s="18">
        <v>0</v>
      </c>
      <c r="J4" s="18">
        <v>0</v>
      </c>
      <c r="K4" s="67">
        <f>TIME(H4,I4,J4)</f>
        <v>0</v>
      </c>
      <c r="L4" s="68">
        <v>2</v>
      </c>
      <c r="M4" s="68">
        <v>10</v>
      </c>
      <c r="N4" s="68">
        <v>1</v>
      </c>
      <c r="O4" s="42">
        <f aca="true" t="shared" si="0" ref="O4:O47">TIME(L4,M4,N4)</f>
        <v>0.09028935185185184</v>
      </c>
      <c r="P4" s="69">
        <f aca="true" t="shared" si="1" ref="P4:P47">O4-K4</f>
        <v>0.09028935185185184</v>
      </c>
      <c r="Q4" s="35">
        <v>1</v>
      </c>
      <c r="R4" s="11"/>
      <c r="S4" s="11"/>
    </row>
    <row r="5" spans="1:54" s="16" customFormat="1" ht="15">
      <c r="A5" s="94">
        <v>2</v>
      </c>
      <c r="B5" s="29" t="s">
        <v>4</v>
      </c>
      <c r="C5" s="18" t="s">
        <v>80</v>
      </c>
      <c r="D5" s="35">
        <v>1995</v>
      </c>
      <c r="E5" s="18" t="s">
        <v>0</v>
      </c>
      <c r="F5" s="40">
        <v>1</v>
      </c>
      <c r="G5" s="18">
        <v>2</v>
      </c>
      <c r="H5" s="18">
        <v>0</v>
      </c>
      <c r="I5" s="18">
        <v>0</v>
      </c>
      <c r="J5" s="18">
        <v>0</v>
      </c>
      <c r="K5" s="67">
        <f>TIME(H5,I5,J5)</f>
        <v>0</v>
      </c>
      <c r="L5" s="68">
        <v>2</v>
      </c>
      <c r="M5" s="68">
        <v>10</v>
      </c>
      <c r="N5" s="68">
        <v>2</v>
      </c>
      <c r="O5" s="42">
        <f t="shared" si="0"/>
        <v>0.09030092592592592</v>
      </c>
      <c r="P5" s="69">
        <f t="shared" si="1"/>
        <v>0.09030092592592592</v>
      </c>
      <c r="Q5" s="35">
        <v>2</v>
      </c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</row>
    <row r="6" spans="1:17" s="10" customFormat="1" ht="15">
      <c r="A6" s="94">
        <v>3</v>
      </c>
      <c r="B6" s="29" t="s">
        <v>4</v>
      </c>
      <c r="C6" s="18" t="s">
        <v>182</v>
      </c>
      <c r="D6" s="35">
        <v>1995</v>
      </c>
      <c r="E6" s="18" t="s">
        <v>55</v>
      </c>
      <c r="F6" s="40">
        <v>1</v>
      </c>
      <c r="G6" s="18">
        <v>12</v>
      </c>
      <c r="H6" s="18">
        <v>0</v>
      </c>
      <c r="I6" s="18">
        <v>0</v>
      </c>
      <c r="J6" s="18">
        <v>0</v>
      </c>
      <c r="K6" s="67">
        <f>TIME(H6,I6,J6)</f>
        <v>0</v>
      </c>
      <c r="L6" s="68">
        <v>2</v>
      </c>
      <c r="M6" s="68">
        <v>10</v>
      </c>
      <c r="N6" s="68">
        <v>2</v>
      </c>
      <c r="O6" s="42">
        <f t="shared" si="0"/>
        <v>0.09030092592592592</v>
      </c>
      <c r="P6" s="69">
        <f t="shared" si="1"/>
        <v>0.09030092592592592</v>
      </c>
      <c r="Q6" s="35">
        <v>3</v>
      </c>
    </row>
    <row r="7" spans="1:19" s="1" customFormat="1" ht="15">
      <c r="A7" s="24">
        <v>4</v>
      </c>
      <c r="B7" s="30" t="s">
        <v>4</v>
      </c>
      <c r="C7" s="15" t="s">
        <v>37</v>
      </c>
      <c r="D7" s="34">
        <v>1997</v>
      </c>
      <c r="E7" s="15" t="s">
        <v>0</v>
      </c>
      <c r="F7" s="49">
        <v>1</v>
      </c>
      <c r="G7" s="19">
        <v>30</v>
      </c>
      <c r="H7" s="19">
        <v>0</v>
      </c>
      <c r="I7" s="19">
        <v>0</v>
      </c>
      <c r="J7" s="19">
        <v>0</v>
      </c>
      <c r="K7" s="51">
        <f>TIME(H7,I7,J7)</f>
        <v>0</v>
      </c>
      <c r="L7" s="52">
        <v>2</v>
      </c>
      <c r="M7" s="52">
        <v>13</v>
      </c>
      <c r="N7" s="52">
        <v>27</v>
      </c>
      <c r="O7" s="46">
        <f t="shared" si="0"/>
        <v>0.09267361111111111</v>
      </c>
      <c r="P7" s="54">
        <f t="shared" si="1"/>
        <v>0.09267361111111111</v>
      </c>
      <c r="Q7" s="48">
        <v>4</v>
      </c>
      <c r="R7" s="10"/>
      <c r="S7" s="10"/>
    </row>
    <row r="8" spans="1:19" s="1" customFormat="1" ht="15">
      <c r="A8" s="24">
        <v>5</v>
      </c>
      <c r="B8" s="30" t="s">
        <v>4</v>
      </c>
      <c r="C8" s="15" t="s">
        <v>75</v>
      </c>
      <c r="D8" s="34">
        <v>1989</v>
      </c>
      <c r="E8" s="15" t="s">
        <v>21</v>
      </c>
      <c r="F8" s="49">
        <v>1</v>
      </c>
      <c r="G8" s="15">
        <v>44</v>
      </c>
      <c r="H8" s="19">
        <v>0</v>
      </c>
      <c r="I8" s="19">
        <v>0</v>
      </c>
      <c r="J8" s="19">
        <v>0</v>
      </c>
      <c r="K8" s="51">
        <f>TIME(H8,I8,J8)</f>
        <v>0</v>
      </c>
      <c r="L8" s="52">
        <v>2</v>
      </c>
      <c r="M8" s="52">
        <v>17</v>
      </c>
      <c r="N8" s="52">
        <v>7</v>
      </c>
      <c r="O8" s="46">
        <f t="shared" si="0"/>
        <v>0.09521990740740742</v>
      </c>
      <c r="P8" s="54">
        <f t="shared" si="1"/>
        <v>0.09521990740740742</v>
      </c>
      <c r="Q8" s="48">
        <v>5</v>
      </c>
      <c r="R8" s="10"/>
      <c r="S8" s="10"/>
    </row>
    <row r="9" spans="1:19" s="1" customFormat="1" ht="15">
      <c r="A9" s="24">
        <v>6</v>
      </c>
      <c r="B9" s="30" t="s">
        <v>4</v>
      </c>
      <c r="C9" s="15" t="s">
        <v>49</v>
      </c>
      <c r="D9" s="34">
        <v>1987</v>
      </c>
      <c r="E9" s="15" t="s">
        <v>0</v>
      </c>
      <c r="F9" s="49">
        <v>1</v>
      </c>
      <c r="G9" s="22">
        <v>42</v>
      </c>
      <c r="H9" s="19">
        <v>0</v>
      </c>
      <c r="I9" s="19">
        <v>0</v>
      </c>
      <c r="J9" s="19">
        <v>0</v>
      </c>
      <c r="K9" s="51">
        <v>0</v>
      </c>
      <c r="L9" s="52">
        <v>2</v>
      </c>
      <c r="M9" s="52">
        <v>19</v>
      </c>
      <c r="N9" s="52">
        <v>12</v>
      </c>
      <c r="O9" s="46">
        <f t="shared" si="0"/>
        <v>0.09666666666666666</v>
      </c>
      <c r="P9" s="54">
        <f t="shared" si="1"/>
        <v>0.09666666666666666</v>
      </c>
      <c r="Q9" s="48">
        <v>6</v>
      </c>
      <c r="R9" s="10"/>
      <c r="S9" s="10"/>
    </row>
    <row r="10" spans="1:19" s="1" customFormat="1" ht="15">
      <c r="A10" s="24">
        <v>7</v>
      </c>
      <c r="B10" s="30" t="s">
        <v>4</v>
      </c>
      <c r="C10" s="15" t="s">
        <v>93</v>
      </c>
      <c r="D10" s="34">
        <v>1992</v>
      </c>
      <c r="E10" s="15" t="s">
        <v>34</v>
      </c>
      <c r="F10" s="49">
        <v>1</v>
      </c>
      <c r="G10" s="19">
        <v>22</v>
      </c>
      <c r="H10" s="19">
        <v>0</v>
      </c>
      <c r="I10" s="19">
        <v>0</v>
      </c>
      <c r="J10" s="19">
        <v>0</v>
      </c>
      <c r="K10" s="51">
        <f aca="true" t="shared" si="2" ref="K10:K49">TIME(H10,I10,J10)</f>
        <v>0</v>
      </c>
      <c r="L10" s="52">
        <v>2</v>
      </c>
      <c r="M10" s="52">
        <v>19</v>
      </c>
      <c r="N10" s="52">
        <v>59</v>
      </c>
      <c r="O10" s="46">
        <f t="shared" si="0"/>
        <v>0.09721064814814816</v>
      </c>
      <c r="P10" s="54">
        <f t="shared" si="1"/>
        <v>0.09721064814814816</v>
      </c>
      <c r="Q10" s="48">
        <v>7</v>
      </c>
      <c r="R10" s="10"/>
      <c r="S10" s="10"/>
    </row>
    <row r="11" spans="1:19" s="1" customFormat="1" ht="15">
      <c r="A11" s="24">
        <v>8</v>
      </c>
      <c r="B11" s="30" t="s">
        <v>4</v>
      </c>
      <c r="C11" s="15" t="s">
        <v>46</v>
      </c>
      <c r="D11" s="50">
        <v>1975</v>
      </c>
      <c r="E11" s="15" t="s">
        <v>47</v>
      </c>
      <c r="F11" s="49">
        <v>2</v>
      </c>
      <c r="G11" s="19">
        <v>27</v>
      </c>
      <c r="H11" s="19">
        <v>0</v>
      </c>
      <c r="I11" s="19">
        <v>0</v>
      </c>
      <c r="J11" s="19">
        <v>0</v>
      </c>
      <c r="K11" s="51">
        <f t="shared" si="2"/>
        <v>0</v>
      </c>
      <c r="L11" s="52">
        <v>2</v>
      </c>
      <c r="M11" s="52">
        <v>20</v>
      </c>
      <c r="N11" s="52">
        <v>1</v>
      </c>
      <c r="O11" s="46">
        <f t="shared" si="0"/>
        <v>0.09723379629629629</v>
      </c>
      <c r="P11" s="54">
        <f t="shared" si="1"/>
        <v>0.09723379629629629</v>
      </c>
      <c r="Q11" s="48">
        <v>8</v>
      </c>
      <c r="R11" s="10"/>
      <c r="S11" s="10"/>
    </row>
    <row r="12" spans="1:19" s="1" customFormat="1" ht="15">
      <c r="A12" s="24">
        <v>9</v>
      </c>
      <c r="B12" s="30" t="s">
        <v>4</v>
      </c>
      <c r="C12" s="15" t="s">
        <v>81</v>
      </c>
      <c r="D12" s="34">
        <v>1987</v>
      </c>
      <c r="E12" s="15" t="s">
        <v>82</v>
      </c>
      <c r="F12" s="49">
        <v>1</v>
      </c>
      <c r="G12" s="15">
        <v>41</v>
      </c>
      <c r="H12" s="19">
        <v>0</v>
      </c>
      <c r="I12" s="19">
        <v>0</v>
      </c>
      <c r="J12" s="19">
        <v>0</v>
      </c>
      <c r="K12" s="51">
        <f t="shared" si="2"/>
        <v>0</v>
      </c>
      <c r="L12" s="52">
        <v>2</v>
      </c>
      <c r="M12" s="52">
        <v>20</v>
      </c>
      <c r="N12" s="52">
        <v>2</v>
      </c>
      <c r="O12" s="46">
        <f t="shared" si="0"/>
        <v>0.09724537037037036</v>
      </c>
      <c r="P12" s="54">
        <f t="shared" si="1"/>
        <v>0.09724537037037036</v>
      </c>
      <c r="Q12" s="48">
        <v>9</v>
      </c>
      <c r="R12" s="10"/>
      <c r="S12" s="10"/>
    </row>
    <row r="13" spans="1:19" s="1" customFormat="1" ht="15">
      <c r="A13" s="24">
        <v>10</v>
      </c>
      <c r="B13" s="30" t="s">
        <v>4</v>
      </c>
      <c r="C13" s="37" t="s">
        <v>70</v>
      </c>
      <c r="D13" s="57">
        <v>1979</v>
      </c>
      <c r="E13" s="37" t="s">
        <v>45</v>
      </c>
      <c r="F13" s="61">
        <v>2</v>
      </c>
      <c r="G13" s="37">
        <v>43</v>
      </c>
      <c r="H13" s="52">
        <v>0</v>
      </c>
      <c r="I13" s="52">
        <v>0</v>
      </c>
      <c r="J13" s="52">
        <v>0</v>
      </c>
      <c r="K13" s="51">
        <f t="shared" si="2"/>
        <v>0</v>
      </c>
      <c r="L13" s="52">
        <v>2</v>
      </c>
      <c r="M13" s="52">
        <v>20</v>
      </c>
      <c r="N13" s="52">
        <v>3</v>
      </c>
      <c r="O13" s="53">
        <f t="shared" si="0"/>
        <v>0.09725694444444444</v>
      </c>
      <c r="P13" s="54">
        <f t="shared" si="1"/>
        <v>0.09725694444444444</v>
      </c>
      <c r="Q13" s="48">
        <v>10</v>
      </c>
      <c r="R13" s="10"/>
      <c r="S13" s="10"/>
    </row>
    <row r="14" spans="1:17" s="10" customFormat="1" ht="15">
      <c r="A14" s="24">
        <v>11</v>
      </c>
      <c r="B14" s="30" t="s">
        <v>4</v>
      </c>
      <c r="C14" s="15" t="s">
        <v>72</v>
      </c>
      <c r="D14" s="50">
        <v>1987</v>
      </c>
      <c r="E14" s="15" t="s">
        <v>0</v>
      </c>
      <c r="F14" s="49">
        <v>1</v>
      </c>
      <c r="G14" s="15">
        <v>37</v>
      </c>
      <c r="H14" s="19">
        <v>0</v>
      </c>
      <c r="I14" s="19">
        <v>0</v>
      </c>
      <c r="J14" s="19">
        <v>0</v>
      </c>
      <c r="K14" s="51">
        <f t="shared" si="2"/>
        <v>0</v>
      </c>
      <c r="L14" s="52">
        <v>2</v>
      </c>
      <c r="M14" s="52">
        <v>20</v>
      </c>
      <c r="N14" s="52">
        <v>4</v>
      </c>
      <c r="O14" s="46">
        <f t="shared" si="0"/>
        <v>0.09726851851851852</v>
      </c>
      <c r="P14" s="54">
        <f t="shared" si="1"/>
        <v>0.09726851851851852</v>
      </c>
      <c r="Q14" s="48">
        <v>11</v>
      </c>
    </row>
    <row r="15" spans="1:19" s="1" customFormat="1" ht="15">
      <c r="A15" s="24">
        <v>12</v>
      </c>
      <c r="B15" s="30" t="s">
        <v>4</v>
      </c>
      <c r="C15" s="15" t="s">
        <v>51</v>
      </c>
      <c r="D15" s="34">
        <v>1997</v>
      </c>
      <c r="E15" s="15" t="s">
        <v>0</v>
      </c>
      <c r="F15" s="49">
        <v>1</v>
      </c>
      <c r="G15" s="19">
        <v>25</v>
      </c>
      <c r="H15" s="19">
        <v>0</v>
      </c>
      <c r="I15" s="19">
        <v>0</v>
      </c>
      <c r="J15" s="19">
        <v>0</v>
      </c>
      <c r="K15" s="51">
        <f t="shared" si="2"/>
        <v>0</v>
      </c>
      <c r="L15" s="52">
        <v>2</v>
      </c>
      <c r="M15" s="52">
        <v>20</v>
      </c>
      <c r="N15" s="52">
        <v>30</v>
      </c>
      <c r="O15" s="46">
        <f t="shared" si="0"/>
        <v>0.09756944444444444</v>
      </c>
      <c r="P15" s="54">
        <f t="shared" si="1"/>
        <v>0.09756944444444444</v>
      </c>
      <c r="Q15" s="48">
        <v>12</v>
      </c>
      <c r="R15" s="10"/>
      <c r="S15" s="10"/>
    </row>
    <row r="16" spans="1:19" s="1" customFormat="1" ht="15">
      <c r="A16" s="24">
        <v>13</v>
      </c>
      <c r="B16" s="30" t="s">
        <v>4</v>
      </c>
      <c r="C16" s="15" t="s">
        <v>43</v>
      </c>
      <c r="D16" s="34">
        <v>1984</v>
      </c>
      <c r="E16" s="15" t="s">
        <v>21</v>
      </c>
      <c r="F16" s="49">
        <v>1</v>
      </c>
      <c r="G16" s="15">
        <v>6</v>
      </c>
      <c r="H16" s="19">
        <v>0</v>
      </c>
      <c r="I16" s="19">
        <v>0</v>
      </c>
      <c r="J16" s="19">
        <v>0</v>
      </c>
      <c r="K16" s="51">
        <f t="shared" si="2"/>
        <v>0</v>
      </c>
      <c r="L16" s="52">
        <v>2</v>
      </c>
      <c r="M16" s="52">
        <v>20</v>
      </c>
      <c r="N16" s="52">
        <v>34</v>
      </c>
      <c r="O16" s="46">
        <f t="shared" si="0"/>
        <v>0.09761574074074074</v>
      </c>
      <c r="P16" s="54">
        <f t="shared" si="1"/>
        <v>0.09761574074074074</v>
      </c>
      <c r="Q16" s="48">
        <v>13</v>
      </c>
      <c r="R16" s="10"/>
      <c r="S16" s="10"/>
    </row>
    <row r="17" spans="1:19" s="1" customFormat="1" ht="15">
      <c r="A17" s="24">
        <v>14</v>
      </c>
      <c r="B17" s="30" t="s">
        <v>4</v>
      </c>
      <c r="C17" s="15" t="s">
        <v>79</v>
      </c>
      <c r="D17" s="50">
        <v>1989</v>
      </c>
      <c r="E17" s="15" t="s">
        <v>21</v>
      </c>
      <c r="F17" s="49">
        <v>1</v>
      </c>
      <c r="G17" s="15">
        <v>3</v>
      </c>
      <c r="H17" s="19">
        <v>0</v>
      </c>
      <c r="I17" s="19">
        <v>0</v>
      </c>
      <c r="J17" s="19">
        <v>0</v>
      </c>
      <c r="K17" s="51">
        <f t="shared" si="2"/>
        <v>0</v>
      </c>
      <c r="L17" s="52">
        <v>2</v>
      </c>
      <c r="M17" s="52">
        <v>21</v>
      </c>
      <c r="N17" s="52">
        <v>59</v>
      </c>
      <c r="O17" s="46">
        <f t="shared" si="0"/>
        <v>0.09859953703703704</v>
      </c>
      <c r="P17" s="54">
        <f t="shared" si="1"/>
        <v>0.09859953703703704</v>
      </c>
      <c r="Q17" s="48">
        <v>14</v>
      </c>
      <c r="R17" s="10"/>
      <c r="S17" s="10"/>
    </row>
    <row r="18" spans="1:19" s="1" customFormat="1" ht="15">
      <c r="A18" s="24">
        <v>15</v>
      </c>
      <c r="B18" s="30" t="s">
        <v>4</v>
      </c>
      <c r="C18" s="15" t="s">
        <v>77</v>
      </c>
      <c r="D18" s="34">
        <v>1993</v>
      </c>
      <c r="E18" s="15" t="s">
        <v>78</v>
      </c>
      <c r="F18" s="49">
        <v>1</v>
      </c>
      <c r="G18" s="19">
        <v>19</v>
      </c>
      <c r="H18" s="19">
        <v>0</v>
      </c>
      <c r="I18" s="19">
        <v>0</v>
      </c>
      <c r="J18" s="19">
        <v>0</v>
      </c>
      <c r="K18" s="45">
        <f t="shared" si="2"/>
        <v>0</v>
      </c>
      <c r="L18" s="19">
        <v>2</v>
      </c>
      <c r="M18" s="19">
        <v>30</v>
      </c>
      <c r="N18" s="19">
        <v>38</v>
      </c>
      <c r="O18" s="46">
        <f t="shared" si="0"/>
        <v>0.10460648148148148</v>
      </c>
      <c r="P18" s="47">
        <f t="shared" si="1"/>
        <v>0.10460648148148148</v>
      </c>
      <c r="Q18" s="48">
        <v>15</v>
      </c>
      <c r="R18" s="10"/>
      <c r="S18" s="10"/>
    </row>
    <row r="19" spans="1:19" s="1" customFormat="1" ht="15">
      <c r="A19" s="24">
        <v>16</v>
      </c>
      <c r="B19" s="30" t="s">
        <v>4</v>
      </c>
      <c r="C19" s="15" t="s">
        <v>44</v>
      </c>
      <c r="D19" s="34">
        <v>1982</v>
      </c>
      <c r="E19" s="15" t="s">
        <v>45</v>
      </c>
      <c r="F19" s="49">
        <v>1</v>
      </c>
      <c r="G19" s="15">
        <v>13</v>
      </c>
      <c r="H19" s="52">
        <v>0</v>
      </c>
      <c r="I19" s="52">
        <v>0</v>
      </c>
      <c r="J19" s="52">
        <v>0</v>
      </c>
      <c r="K19" s="51">
        <f t="shared" si="2"/>
        <v>0</v>
      </c>
      <c r="L19" s="52">
        <v>2</v>
      </c>
      <c r="M19" s="52">
        <v>30</v>
      </c>
      <c r="N19" s="52">
        <v>53</v>
      </c>
      <c r="O19" s="46">
        <f t="shared" si="0"/>
        <v>0.10478009259259259</v>
      </c>
      <c r="P19" s="54">
        <f t="shared" si="1"/>
        <v>0.10478009259259259</v>
      </c>
      <c r="Q19" s="48">
        <v>16</v>
      </c>
      <c r="R19" s="10"/>
      <c r="S19" s="10"/>
    </row>
    <row r="20" spans="1:19" s="1" customFormat="1" ht="15">
      <c r="A20" s="24">
        <v>17</v>
      </c>
      <c r="B20" s="30" t="s">
        <v>4</v>
      </c>
      <c r="C20" s="15" t="s">
        <v>59</v>
      </c>
      <c r="D20" s="34">
        <v>1983</v>
      </c>
      <c r="E20" s="15" t="s">
        <v>45</v>
      </c>
      <c r="F20" s="49">
        <v>1</v>
      </c>
      <c r="G20" s="15">
        <v>14</v>
      </c>
      <c r="H20" s="19">
        <v>0</v>
      </c>
      <c r="I20" s="19">
        <v>0</v>
      </c>
      <c r="J20" s="19">
        <v>0</v>
      </c>
      <c r="K20" s="51">
        <f t="shared" si="2"/>
        <v>0</v>
      </c>
      <c r="L20" s="52">
        <v>2</v>
      </c>
      <c r="M20" s="52">
        <v>30</v>
      </c>
      <c r="N20" s="52">
        <v>53</v>
      </c>
      <c r="O20" s="46">
        <f t="shared" si="0"/>
        <v>0.10478009259259259</v>
      </c>
      <c r="P20" s="54">
        <f t="shared" si="1"/>
        <v>0.10478009259259259</v>
      </c>
      <c r="Q20" s="48">
        <v>17</v>
      </c>
      <c r="R20" s="10"/>
      <c r="S20" s="10"/>
    </row>
    <row r="21" spans="1:19" s="1" customFormat="1" ht="15">
      <c r="A21" s="24">
        <v>18</v>
      </c>
      <c r="B21" s="30" t="s">
        <v>4</v>
      </c>
      <c r="C21" s="15" t="s">
        <v>66</v>
      </c>
      <c r="D21" s="50">
        <v>1985</v>
      </c>
      <c r="E21" s="15" t="s">
        <v>67</v>
      </c>
      <c r="F21" s="49">
        <v>1</v>
      </c>
      <c r="G21" s="15">
        <v>17</v>
      </c>
      <c r="H21" s="19">
        <v>0</v>
      </c>
      <c r="I21" s="19">
        <v>0</v>
      </c>
      <c r="J21" s="19">
        <v>0</v>
      </c>
      <c r="K21" s="51">
        <f t="shared" si="2"/>
        <v>0</v>
      </c>
      <c r="L21" s="52">
        <v>2</v>
      </c>
      <c r="M21" s="52">
        <v>34</v>
      </c>
      <c r="N21" s="52">
        <v>6</v>
      </c>
      <c r="O21" s="46">
        <f t="shared" si="0"/>
        <v>0.1070138888888889</v>
      </c>
      <c r="P21" s="54">
        <f t="shared" si="1"/>
        <v>0.1070138888888889</v>
      </c>
      <c r="Q21" s="48">
        <v>18</v>
      </c>
      <c r="R21" s="10"/>
      <c r="S21" s="10"/>
    </row>
    <row r="22" spans="1:19" s="1" customFormat="1" ht="15">
      <c r="A22" s="24">
        <v>19</v>
      </c>
      <c r="B22" s="30" t="s">
        <v>4</v>
      </c>
      <c r="C22" s="15" t="s">
        <v>32</v>
      </c>
      <c r="D22" s="50">
        <v>1965</v>
      </c>
      <c r="E22" s="15" t="s">
        <v>48</v>
      </c>
      <c r="F22" s="49">
        <v>3</v>
      </c>
      <c r="G22" s="15">
        <v>11</v>
      </c>
      <c r="H22" s="19">
        <v>0</v>
      </c>
      <c r="I22" s="19">
        <v>0</v>
      </c>
      <c r="J22" s="19">
        <v>0</v>
      </c>
      <c r="K22" s="51">
        <f t="shared" si="2"/>
        <v>0</v>
      </c>
      <c r="L22" s="52">
        <v>2</v>
      </c>
      <c r="M22" s="52">
        <v>34</v>
      </c>
      <c r="N22" s="52">
        <v>7</v>
      </c>
      <c r="O22" s="46">
        <f t="shared" si="0"/>
        <v>0.10702546296296296</v>
      </c>
      <c r="P22" s="54">
        <f t="shared" si="1"/>
        <v>0.10702546296296296</v>
      </c>
      <c r="Q22" s="48">
        <v>19</v>
      </c>
      <c r="R22" s="10"/>
      <c r="S22" s="10"/>
    </row>
    <row r="23" spans="1:19" s="1" customFormat="1" ht="15">
      <c r="A23" s="24">
        <v>20</v>
      </c>
      <c r="B23" s="30" t="s">
        <v>4</v>
      </c>
      <c r="C23" s="49" t="s">
        <v>42</v>
      </c>
      <c r="D23" s="50">
        <v>1974</v>
      </c>
      <c r="E23" s="15" t="s">
        <v>0</v>
      </c>
      <c r="F23" s="49">
        <v>2</v>
      </c>
      <c r="G23" s="19">
        <v>15</v>
      </c>
      <c r="H23" s="19">
        <v>0</v>
      </c>
      <c r="I23" s="19">
        <v>0</v>
      </c>
      <c r="J23" s="19">
        <v>0</v>
      </c>
      <c r="K23" s="51">
        <f t="shared" si="2"/>
        <v>0</v>
      </c>
      <c r="L23" s="52">
        <v>2</v>
      </c>
      <c r="M23" s="52">
        <v>34</v>
      </c>
      <c r="N23" s="52">
        <v>40</v>
      </c>
      <c r="O23" s="46">
        <f t="shared" si="0"/>
        <v>0.1074074074074074</v>
      </c>
      <c r="P23" s="54">
        <f t="shared" si="1"/>
        <v>0.1074074074074074</v>
      </c>
      <c r="Q23" s="48">
        <v>20</v>
      </c>
      <c r="R23" s="10"/>
      <c r="S23" s="10"/>
    </row>
    <row r="24" spans="1:17" s="10" customFormat="1" ht="15">
      <c r="A24" s="24">
        <v>21</v>
      </c>
      <c r="B24" s="30" t="s">
        <v>4</v>
      </c>
      <c r="C24" s="15" t="s">
        <v>92</v>
      </c>
      <c r="D24" s="34">
        <v>1977</v>
      </c>
      <c r="E24" s="15" t="s">
        <v>47</v>
      </c>
      <c r="F24" s="49">
        <v>2</v>
      </c>
      <c r="G24" s="19">
        <v>31</v>
      </c>
      <c r="H24" s="19">
        <v>0</v>
      </c>
      <c r="I24" s="19">
        <v>0</v>
      </c>
      <c r="J24" s="19">
        <v>0</v>
      </c>
      <c r="K24" s="45">
        <f t="shared" si="2"/>
        <v>0</v>
      </c>
      <c r="L24" s="19">
        <v>2</v>
      </c>
      <c r="M24" s="19">
        <v>36</v>
      </c>
      <c r="N24" s="19">
        <v>2</v>
      </c>
      <c r="O24" s="46">
        <f t="shared" si="0"/>
        <v>0.10835648148148147</v>
      </c>
      <c r="P24" s="47">
        <f t="shared" si="1"/>
        <v>0.10835648148148147</v>
      </c>
      <c r="Q24" s="48">
        <v>21</v>
      </c>
    </row>
    <row r="25" spans="1:17" s="1" customFormat="1" ht="15">
      <c r="A25" s="24">
        <v>22</v>
      </c>
      <c r="B25" s="30" t="s">
        <v>4</v>
      </c>
      <c r="C25" s="15" t="s">
        <v>63</v>
      </c>
      <c r="D25" s="34">
        <v>1972</v>
      </c>
      <c r="E25" s="15" t="s">
        <v>35</v>
      </c>
      <c r="F25" s="49">
        <v>2</v>
      </c>
      <c r="G25" s="15">
        <v>36</v>
      </c>
      <c r="H25" s="19">
        <v>0</v>
      </c>
      <c r="I25" s="19">
        <v>0</v>
      </c>
      <c r="J25" s="19">
        <v>0</v>
      </c>
      <c r="K25" s="45">
        <f t="shared" si="2"/>
        <v>0</v>
      </c>
      <c r="L25" s="19">
        <v>2</v>
      </c>
      <c r="M25" s="19">
        <v>37</v>
      </c>
      <c r="N25" s="19">
        <v>3</v>
      </c>
      <c r="O25" s="46">
        <f t="shared" si="0"/>
        <v>0.10906249999999999</v>
      </c>
      <c r="P25" s="47">
        <f t="shared" si="1"/>
        <v>0.10906249999999999</v>
      </c>
      <c r="Q25" s="48">
        <v>22</v>
      </c>
    </row>
    <row r="26" spans="1:17" ht="15">
      <c r="A26" s="24">
        <v>23</v>
      </c>
      <c r="B26" s="30" t="s">
        <v>4</v>
      </c>
      <c r="C26" s="15" t="s">
        <v>54</v>
      </c>
      <c r="D26" s="34">
        <v>1970</v>
      </c>
      <c r="E26" s="15" t="s">
        <v>0</v>
      </c>
      <c r="F26" s="49">
        <v>2</v>
      </c>
      <c r="G26" s="15">
        <v>46</v>
      </c>
      <c r="H26" s="19">
        <v>0</v>
      </c>
      <c r="I26" s="19">
        <v>0</v>
      </c>
      <c r="J26" s="19">
        <v>0</v>
      </c>
      <c r="K26" s="45">
        <f t="shared" si="2"/>
        <v>0</v>
      </c>
      <c r="L26" s="19">
        <v>2</v>
      </c>
      <c r="M26" s="19">
        <v>37</v>
      </c>
      <c r="N26" s="19">
        <v>39</v>
      </c>
      <c r="O26" s="46">
        <f t="shared" si="0"/>
        <v>0.10947916666666667</v>
      </c>
      <c r="P26" s="47">
        <f t="shared" si="1"/>
        <v>0.10947916666666667</v>
      </c>
      <c r="Q26" s="48">
        <v>23</v>
      </c>
    </row>
    <row r="27" spans="1:19" s="1" customFormat="1" ht="15">
      <c r="A27" s="24">
        <v>24</v>
      </c>
      <c r="B27" s="30" t="s">
        <v>4</v>
      </c>
      <c r="C27" s="15" t="s">
        <v>104</v>
      </c>
      <c r="D27" s="50">
        <v>1972</v>
      </c>
      <c r="E27" s="15" t="s">
        <v>103</v>
      </c>
      <c r="F27" s="49">
        <v>2</v>
      </c>
      <c r="G27" s="19">
        <v>114</v>
      </c>
      <c r="H27" s="19">
        <v>0</v>
      </c>
      <c r="I27" s="19">
        <v>3</v>
      </c>
      <c r="J27" s="19">
        <v>0</v>
      </c>
      <c r="K27" s="45">
        <f t="shared" si="2"/>
        <v>0.0020833333333333333</v>
      </c>
      <c r="L27" s="19">
        <v>2</v>
      </c>
      <c r="M27" s="19">
        <v>41</v>
      </c>
      <c r="N27" s="19">
        <v>37</v>
      </c>
      <c r="O27" s="46">
        <f t="shared" si="0"/>
        <v>0.1122337962962963</v>
      </c>
      <c r="P27" s="47">
        <f t="shared" si="1"/>
        <v>0.11015046296296296</v>
      </c>
      <c r="Q27" s="48" t="s">
        <v>177</v>
      </c>
      <c r="R27" s="10"/>
      <c r="S27" s="10"/>
    </row>
    <row r="28" spans="1:17" ht="15">
      <c r="A28" s="24">
        <v>25</v>
      </c>
      <c r="B28" s="30" t="s">
        <v>4</v>
      </c>
      <c r="C28" s="15" t="s">
        <v>52</v>
      </c>
      <c r="D28" s="50">
        <v>1986</v>
      </c>
      <c r="E28" s="15" t="s">
        <v>53</v>
      </c>
      <c r="F28" s="49">
        <v>1</v>
      </c>
      <c r="G28" s="19">
        <v>16</v>
      </c>
      <c r="H28" s="19">
        <v>0</v>
      </c>
      <c r="I28" s="19">
        <v>0</v>
      </c>
      <c r="J28" s="19">
        <v>0</v>
      </c>
      <c r="K28" s="45">
        <f t="shared" si="2"/>
        <v>0</v>
      </c>
      <c r="L28" s="19">
        <v>2</v>
      </c>
      <c r="M28" s="19">
        <v>39</v>
      </c>
      <c r="N28" s="19">
        <v>22</v>
      </c>
      <c r="O28" s="46">
        <f t="shared" si="0"/>
        <v>0.1106712962962963</v>
      </c>
      <c r="P28" s="70">
        <f t="shared" si="1"/>
        <v>0.1106712962962963</v>
      </c>
      <c r="Q28" s="48">
        <v>24</v>
      </c>
    </row>
    <row r="29" spans="1:17" ht="15">
      <c r="A29" s="24">
        <v>26</v>
      </c>
      <c r="B29" s="30" t="s">
        <v>4</v>
      </c>
      <c r="C29" s="15" t="s">
        <v>83</v>
      </c>
      <c r="D29" s="34">
        <v>1991</v>
      </c>
      <c r="E29" s="15" t="s">
        <v>0</v>
      </c>
      <c r="F29" s="49">
        <v>1</v>
      </c>
      <c r="G29" s="19">
        <v>24</v>
      </c>
      <c r="H29" s="19">
        <v>0</v>
      </c>
      <c r="I29" s="19">
        <v>0</v>
      </c>
      <c r="J29" s="19">
        <v>0</v>
      </c>
      <c r="K29" s="45">
        <f t="shared" si="2"/>
        <v>0</v>
      </c>
      <c r="L29" s="19">
        <v>2</v>
      </c>
      <c r="M29" s="19">
        <v>40</v>
      </c>
      <c r="N29" s="19">
        <v>41</v>
      </c>
      <c r="O29" s="46">
        <f t="shared" si="0"/>
        <v>0.11158564814814814</v>
      </c>
      <c r="P29" s="70">
        <f t="shared" si="1"/>
        <v>0.11158564814814814</v>
      </c>
      <c r="Q29" s="48">
        <v>25</v>
      </c>
    </row>
    <row r="30" spans="1:19" s="1" customFormat="1" ht="15">
      <c r="A30" s="24">
        <v>27</v>
      </c>
      <c r="B30" s="30" t="s">
        <v>4</v>
      </c>
      <c r="C30" s="15" t="s">
        <v>88</v>
      </c>
      <c r="D30" s="34">
        <v>1972</v>
      </c>
      <c r="E30" s="15" t="s">
        <v>89</v>
      </c>
      <c r="F30" s="49">
        <v>2</v>
      </c>
      <c r="G30" s="19">
        <v>28</v>
      </c>
      <c r="H30" s="19">
        <v>0</v>
      </c>
      <c r="I30" s="19">
        <v>0</v>
      </c>
      <c r="J30" s="19">
        <v>0</v>
      </c>
      <c r="K30" s="45">
        <f t="shared" si="2"/>
        <v>0</v>
      </c>
      <c r="L30" s="19">
        <v>2</v>
      </c>
      <c r="M30" s="19">
        <v>41</v>
      </c>
      <c r="N30" s="19">
        <v>37</v>
      </c>
      <c r="O30" s="46">
        <f t="shared" si="0"/>
        <v>0.1122337962962963</v>
      </c>
      <c r="P30" s="47">
        <f t="shared" si="1"/>
        <v>0.1122337962962963</v>
      </c>
      <c r="Q30" s="48">
        <v>26</v>
      </c>
      <c r="R30" s="10"/>
      <c r="S30" s="10"/>
    </row>
    <row r="31" spans="1:19" s="1" customFormat="1" ht="15">
      <c r="A31" s="24">
        <v>28</v>
      </c>
      <c r="B31" s="30" t="s">
        <v>4</v>
      </c>
      <c r="C31" s="15" t="s">
        <v>84</v>
      </c>
      <c r="D31" s="34">
        <v>1974</v>
      </c>
      <c r="E31" s="15" t="s">
        <v>0</v>
      </c>
      <c r="F31" s="49">
        <v>2</v>
      </c>
      <c r="G31" s="19">
        <v>39</v>
      </c>
      <c r="H31" s="19">
        <v>0</v>
      </c>
      <c r="I31" s="19">
        <v>0</v>
      </c>
      <c r="J31" s="19">
        <v>0</v>
      </c>
      <c r="K31" s="51">
        <f t="shared" si="2"/>
        <v>0</v>
      </c>
      <c r="L31" s="52">
        <v>2</v>
      </c>
      <c r="M31" s="52">
        <v>42</v>
      </c>
      <c r="N31" s="52">
        <v>46</v>
      </c>
      <c r="O31" s="46">
        <f t="shared" si="0"/>
        <v>0.1130324074074074</v>
      </c>
      <c r="P31" s="54">
        <f t="shared" si="1"/>
        <v>0.1130324074074074</v>
      </c>
      <c r="Q31" s="48">
        <v>27</v>
      </c>
      <c r="R31" s="10"/>
      <c r="S31" s="10"/>
    </row>
    <row r="32" spans="1:19" s="1" customFormat="1" ht="15">
      <c r="A32" s="24">
        <v>29</v>
      </c>
      <c r="B32" s="30" t="s">
        <v>4</v>
      </c>
      <c r="C32" s="15" t="s">
        <v>64</v>
      </c>
      <c r="D32" s="34">
        <v>1959</v>
      </c>
      <c r="E32" s="15" t="s">
        <v>0</v>
      </c>
      <c r="F32" s="49">
        <v>4</v>
      </c>
      <c r="G32" s="19">
        <v>23</v>
      </c>
      <c r="H32" s="19">
        <v>0</v>
      </c>
      <c r="I32" s="19">
        <v>0</v>
      </c>
      <c r="J32" s="19">
        <v>0</v>
      </c>
      <c r="K32" s="51">
        <f t="shared" si="2"/>
        <v>0</v>
      </c>
      <c r="L32" s="52">
        <v>2</v>
      </c>
      <c r="M32" s="52">
        <v>45</v>
      </c>
      <c r="N32" s="52">
        <v>51</v>
      </c>
      <c r="O32" s="46">
        <f t="shared" si="0"/>
        <v>0.11517361111111112</v>
      </c>
      <c r="P32" s="54">
        <f t="shared" si="1"/>
        <v>0.11517361111111112</v>
      </c>
      <c r="Q32" s="48">
        <v>28</v>
      </c>
      <c r="R32" s="10"/>
      <c r="S32" s="10"/>
    </row>
    <row r="33" spans="1:17" s="1" customFormat="1" ht="15">
      <c r="A33" s="24">
        <v>30</v>
      </c>
      <c r="B33" s="30" t="s">
        <v>4</v>
      </c>
      <c r="C33" s="15" t="s">
        <v>71</v>
      </c>
      <c r="D33" s="34">
        <v>1975</v>
      </c>
      <c r="E33" s="15" t="s">
        <v>0</v>
      </c>
      <c r="F33" s="49">
        <v>2</v>
      </c>
      <c r="G33" s="19">
        <v>29</v>
      </c>
      <c r="H33" s="19">
        <v>0</v>
      </c>
      <c r="I33" s="19">
        <v>0</v>
      </c>
      <c r="J33" s="19">
        <v>0</v>
      </c>
      <c r="K33" s="45">
        <f t="shared" si="2"/>
        <v>0</v>
      </c>
      <c r="L33" s="19">
        <v>2</v>
      </c>
      <c r="M33" s="19">
        <v>46</v>
      </c>
      <c r="N33" s="19">
        <v>27</v>
      </c>
      <c r="O33" s="46">
        <f t="shared" si="0"/>
        <v>0.11559027777777779</v>
      </c>
      <c r="P33" s="47">
        <f t="shared" si="1"/>
        <v>0.11559027777777779</v>
      </c>
      <c r="Q33" s="48">
        <v>29</v>
      </c>
    </row>
    <row r="34" spans="1:17" s="1" customFormat="1" ht="15">
      <c r="A34" s="24">
        <v>31</v>
      </c>
      <c r="B34" s="30" t="s">
        <v>4</v>
      </c>
      <c r="C34" s="15" t="s">
        <v>94</v>
      </c>
      <c r="D34" s="34">
        <v>1952</v>
      </c>
      <c r="E34" s="15" t="s">
        <v>89</v>
      </c>
      <c r="F34" s="49">
        <v>4</v>
      </c>
      <c r="G34" s="15">
        <v>35</v>
      </c>
      <c r="H34" s="19">
        <v>0</v>
      </c>
      <c r="I34" s="19">
        <v>0</v>
      </c>
      <c r="J34" s="19">
        <v>0</v>
      </c>
      <c r="K34" s="45">
        <f t="shared" si="2"/>
        <v>0</v>
      </c>
      <c r="L34" s="19">
        <v>2</v>
      </c>
      <c r="M34" s="19">
        <v>50</v>
      </c>
      <c r="N34" s="19">
        <v>6</v>
      </c>
      <c r="O34" s="46">
        <f t="shared" si="0"/>
        <v>0.118125</v>
      </c>
      <c r="P34" s="47">
        <f t="shared" si="1"/>
        <v>0.118125</v>
      </c>
      <c r="Q34" s="48">
        <v>30</v>
      </c>
    </row>
    <row r="35" spans="1:17" s="1" customFormat="1" ht="15">
      <c r="A35" s="24">
        <v>32</v>
      </c>
      <c r="B35" s="30" t="s">
        <v>4</v>
      </c>
      <c r="C35" s="15" t="s">
        <v>62</v>
      </c>
      <c r="D35" s="34">
        <v>1979</v>
      </c>
      <c r="E35" s="15" t="s">
        <v>0</v>
      </c>
      <c r="F35" s="49">
        <v>1</v>
      </c>
      <c r="G35" s="15">
        <v>38</v>
      </c>
      <c r="H35" s="19">
        <v>0</v>
      </c>
      <c r="I35" s="19">
        <v>0</v>
      </c>
      <c r="J35" s="19">
        <v>0</v>
      </c>
      <c r="K35" s="45">
        <f t="shared" si="2"/>
        <v>0</v>
      </c>
      <c r="L35" s="19">
        <v>2</v>
      </c>
      <c r="M35" s="19">
        <v>53</v>
      </c>
      <c r="N35" s="19">
        <v>20</v>
      </c>
      <c r="O35" s="46">
        <f t="shared" si="0"/>
        <v>0.12037037037037036</v>
      </c>
      <c r="P35" s="47">
        <f t="shared" si="1"/>
        <v>0.12037037037037036</v>
      </c>
      <c r="Q35" s="48">
        <v>31</v>
      </c>
    </row>
    <row r="36" spans="1:17" s="1" customFormat="1" ht="15">
      <c r="A36" s="24">
        <v>33</v>
      </c>
      <c r="B36" s="30" t="s">
        <v>4</v>
      </c>
      <c r="C36" s="15" t="s">
        <v>58</v>
      </c>
      <c r="D36" s="34">
        <v>1976</v>
      </c>
      <c r="E36" s="15" t="s">
        <v>0</v>
      </c>
      <c r="F36" s="49">
        <v>2</v>
      </c>
      <c r="G36" s="15">
        <v>45</v>
      </c>
      <c r="H36" s="19">
        <v>0</v>
      </c>
      <c r="I36" s="19">
        <v>0</v>
      </c>
      <c r="J36" s="19">
        <v>0</v>
      </c>
      <c r="K36" s="45">
        <f t="shared" si="2"/>
        <v>0</v>
      </c>
      <c r="L36" s="19">
        <v>2</v>
      </c>
      <c r="M36" s="19">
        <v>54</v>
      </c>
      <c r="N36" s="19">
        <v>29</v>
      </c>
      <c r="O36" s="46">
        <f t="shared" si="0"/>
        <v>0.12116898148148147</v>
      </c>
      <c r="P36" s="47">
        <f t="shared" si="1"/>
        <v>0.12116898148148147</v>
      </c>
      <c r="Q36" s="48">
        <v>32</v>
      </c>
    </row>
    <row r="37" spans="1:17" s="1" customFormat="1" ht="15">
      <c r="A37" s="24">
        <v>34</v>
      </c>
      <c r="B37" s="30" t="s">
        <v>4</v>
      </c>
      <c r="C37" s="15" t="s">
        <v>68</v>
      </c>
      <c r="D37" s="34">
        <v>1976</v>
      </c>
      <c r="E37" s="15" t="s">
        <v>69</v>
      </c>
      <c r="F37" s="49">
        <v>2</v>
      </c>
      <c r="G37" s="15">
        <v>48</v>
      </c>
      <c r="H37" s="19">
        <v>0</v>
      </c>
      <c r="I37" s="19">
        <v>0</v>
      </c>
      <c r="J37" s="19">
        <v>0</v>
      </c>
      <c r="K37" s="45">
        <f t="shared" si="2"/>
        <v>0</v>
      </c>
      <c r="L37" s="19">
        <v>2</v>
      </c>
      <c r="M37" s="19">
        <v>54</v>
      </c>
      <c r="N37" s="19">
        <v>58</v>
      </c>
      <c r="O37" s="46">
        <f t="shared" si="0"/>
        <v>0.12150462962962964</v>
      </c>
      <c r="P37" s="47">
        <f t="shared" si="1"/>
        <v>0.12150462962962964</v>
      </c>
      <c r="Q37" s="48">
        <v>33</v>
      </c>
    </row>
    <row r="38" spans="1:17" s="1" customFormat="1" ht="15">
      <c r="A38" s="94">
        <v>35</v>
      </c>
      <c r="B38" s="73" t="s">
        <v>178</v>
      </c>
      <c r="C38" s="18" t="s">
        <v>38</v>
      </c>
      <c r="D38" s="35">
        <v>1981</v>
      </c>
      <c r="E38" s="18" t="s">
        <v>39</v>
      </c>
      <c r="F38" s="40">
        <v>1</v>
      </c>
      <c r="G38" s="18">
        <v>18</v>
      </c>
      <c r="H38" s="18">
        <v>0</v>
      </c>
      <c r="I38" s="18">
        <v>0</v>
      </c>
      <c r="J38" s="18">
        <v>0</v>
      </c>
      <c r="K38" s="41">
        <f t="shared" si="2"/>
        <v>0</v>
      </c>
      <c r="L38" s="18">
        <v>2</v>
      </c>
      <c r="M38" s="18">
        <v>57</v>
      </c>
      <c r="N38" s="18">
        <v>55</v>
      </c>
      <c r="O38" s="42">
        <f t="shared" si="0"/>
        <v>0.12355324074074074</v>
      </c>
      <c r="P38" s="43">
        <f t="shared" si="1"/>
        <v>0.12355324074074074</v>
      </c>
      <c r="Q38" s="35">
        <v>34</v>
      </c>
    </row>
    <row r="39" spans="1:17" s="1" customFormat="1" ht="15">
      <c r="A39" s="24">
        <v>36</v>
      </c>
      <c r="B39" s="30" t="s">
        <v>4</v>
      </c>
      <c r="C39" s="15" t="s">
        <v>85</v>
      </c>
      <c r="D39" s="34">
        <v>2001</v>
      </c>
      <c r="E39" s="15" t="s">
        <v>86</v>
      </c>
      <c r="F39" s="49">
        <v>1</v>
      </c>
      <c r="G39" s="15">
        <v>47</v>
      </c>
      <c r="H39" s="19">
        <v>0</v>
      </c>
      <c r="I39" s="19">
        <v>0</v>
      </c>
      <c r="J39" s="19">
        <v>0</v>
      </c>
      <c r="K39" s="45">
        <f t="shared" si="2"/>
        <v>0</v>
      </c>
      <c r="L39" s="19">
        <v>2</v>
      </c>
      <c r="M39" s="19">
        <v>58</v>
      </c>
      <c r="N39" s="19">
        <v>59</v>
      </c>
      <c r="O39" s="46">
        <f t="shared" si="0"/>
        <v>0.12429398148148148</v>
      </c>
      <c r="P39" s="47">
        <f t="shared" si="1"/>
        <v>0.12429398148148148</v>
      </c>
      <c r="Q39" s="48">
        <v>35</v>
      </c>
    </row>
    <row r="40" spans="1:17" s="1" customFormat="1" ht="15">
      <c r="A40" s="24">
        <v>37</v>
      </c>
      <c r="B40" s="30" t="s">
        <v>4</v>
      </c>
      <c r="C40" s="15" t="s">
        <v>33</v>
      </c>
      <c r="D40" s="34">
        <v>1976</v>
      </c>
      <c r="E40" s="15" t="s">
        <v>0</v>
      </c>
      <c r="F40" s="49">
        <v>2</v>
      </c>
      <c r="G40" s="15">
        <v>40</v>
      </c>
      <c r="H40" s="19">
        <v>0</v>
      </c>
      <c r="I40" s="19">
        <v>0</v>
      </c>
      <c r="J40" s="19">
        <v>0</v>
      </c>
      <c r="K40" s="45">
        <f t="shared" si="2"/>
        <v>0</v>
      </c>
      <c r="L40" s="19">
        <v>3</v>
      </c>
      <c r="M40" s="19">
        <v>4</v>
      </c>
      <c r="N40" s="19">
        <v>47</v>
      </c>
      <c r="O40" s="46">
        <f t="shared" si="0"/>
        <v>0.12832175925925926</v>
      </c>
      <c r="P40" s="47">
        <f t="shared" si="1"/>
        <v>0.12832175925925926</v>
      </c>
      <c r="Q40" s="48">
        <v>36</v>
      </c>
    </row>
    <row r="41" spans="1:17" s="1" customFormat="1" ht="15">
      <c r="A41" s="24">
        <v>38</v>
      </c>
      <c r="B41" s="30" t="s">
        <v>4</v>
      </c>
      <c r="C41" s="15" t="s">
        <v>76</v>
      </c>
      <c r="D41" s="34">
        <v>1962</v>
      </c>
      <c r="E41" s="15" t="s">
        <v>0</v>
      </c>
      <c r="F41" s="49">
        <v>3</v>
      </c>
      <c r="G41" s="15">
        <v>51</v>
      </c>
      <c r="H41" s="19">
        <v>0</v>
      </c>
      <c r="I41" s="19">
        <v>0</v>
      </c>
      <c r="J41" s="19">
        <v>0</v>
      </c>
      <c r="K41" s="45">
        <f t="shared" si="2"/>
        <v>0</v>
      </c>
      <c r="L41" s="19">
        <v>3</v>
      </c>
      <c r="M41" s="19">
        <v>6</v>
      </c>
      <c r="N41" s="19">
        <v>8</v>
      </c>
      <c r="O41" s="46">
        <f t="shared" si="0"/>
        <v>0.12925925925925927</v>
      </c>
      <c r="P41" s="47">
        <f t="shared" si="1"/>
        <v>0.12925925925925927</v>
      </c>
      <c r="Q41" s="48">
        <v>37</v>
      </c>
    </row>
    <row r="42" spans="1:17" s="1" customFormat="1" ht="15">
      <c r="A42" s="24">
        <v>39</v>
      </c>
      <c r="B42" s="30" t="s">
        <v>4</v>
      </c>
      <c r="C42" s="15" t="s">
        <v>56</v>
      </c>
      <c r="D42" s="50">
        <v>1984</v>
      </c>
      <c r="E42" s="15" t="s">
        <v>0</v>
      </c>
      <c r="F42" s="49">
        <v>1</v>
      </c>
      <c r="G42" s="15">
        <v>49</v>
      </c>
      <c r="H42" s="19">
        <v>0</v>
      </c>
      <c r="I42" s="19">
        <v>0</v>
      </c>
      <c r="J42" s="19">
        <v>0</v>
      </c>
      <c r="K42" s="45">
        <f t="shared" si="2"/>
        <v>0</v>
      </c>
      <c r="L42" s="19">
        <v>3</v>
      </c>
      <c r="M42" s="19">
        <v>7</v>
      </c>
      <c r="N42" s="19">
        <v>3</v>
      </c>
      <c r="O42" s="46">
        <f t="shared" si="0"/>
        <v>0.12989583333333335</v>
      </c>
      <c r="P42" s="47">
        <f t="shared" si="1"/>
        <v>0.12989583333333335</v>
      </c>
      <c r="Q42" s="48">
        <v>38</v>
      </c>
    </row>
    <row r="43" spans="1:17" s="1" customFormat="1" ht="15">
      <c r="A43" s="24">
        <v>40</v>
      </c>
      <c r="B43" s="30" t="s">
        <v>4</v>
      </c>
      <c r="C43" s="15" t="s">
        <v>40</v>
      </c>
      <c r="D43" s="50">
        <v>1949</v>
      </c>
      <c r="E43" s="15" t="s">
        <v>41</v>
      </c>
      <c r="F43" s="49">
        <v>4</v>
      </c>
      <c r="G43" s="19">
        <v>33</v>
      </c>
      <c r="H43" s="19">
        <v>0</v>
      </c>
      <c r="I43" s="19">
        <v>0</v>
      </c>
      <c r="J43" s="19">
        <v>0</v>
      </c>
      <c r="K43" s="45">
        <f t="shared" si="2"/>
        <v>0</v>
      </c>
      <c r="L43" s="19">
        <v>3</v>
      </c>
      <c r="M43" s="19">
        <v>11</v>
      </c>
      <c r="N43" s="19">
        <v>7</v>
      </c>
      <c r="O43" s="46">
        <f t="shared" si="0"/>
        <v>0.1327199074074074</v>
      </c>
      <c r="P43" s="47">
        <f t="shared" si="1"/>
        <v>0.1327199074074074</v>
      </c>
      <c r="Q43" s="48">
        <v>39</v>
      </c>
    </row>
    <row r="44" spans="1:17" s="1" customFormat="1" ht="15">
      <c r="A44" s="24">
        <v>41</v>
      </c>
      <c r="B44" s="30" t="s">
        <v>4</v>
      </c>
      <c r="C44" s="15" t="s">
        <v>87</v>
      </c>
      <c r="D44" s="34">
        <v>1984</v>
      </c>
      <c r="E44" s="15" t="s">
        <v>0</v>
      </c>
      <c r="F44" s="49">
        <v>1</v>
      </c>
      <c r="G44" s="19">
        <v>20</v>
      </c>
      <c r="H44" s="19">
        <v>0</v>
      </c>
      <c r="I44" s="19">
        <v>0</v>
      </c>
      <c r="J44" s="19">
        <v>0</v>
      </c>
      <c r="K44" s="45">
        <f t="shared" si="2"/>
        <v>0</v>
      </c>
      <c r="L44" s="19">
        <v>3</v>
      </c>
      <c r="M44" s="19">
        <v>12</v>
      </c>
      <c r="N44" s="19">
        <v>2</v>
      </c>
      <c r="O44" s="46">
        <f t="shared" si="0"/>
        <v>0.13335648148148146</v>
      </c>
      <c r="P44" s="47">
        <f t="shared" si="1"/>
        <v>0.13335648148148146</v>
      </c>
      <c r="Q44" s="48">
        <v>40</v>
      </c>
    </row>
    <row r="45" spans="1:17" s="1" customFormat="1" ht="15">
      <c r="A45" s="24">
        <v>42</v>
      </c>
      <c r="B45" s="30" t="s">
        <v>4</v>
      </c>
      <c r="C45" s="15" t="s">
        <v>60</v>
      </c>
      <c r="D45" s="50">
        <v>1957</v>
      </c>
      <c r="E45" s="15" t="s">
        <v>61</v>
      </c>
      <c r="F45" s="49">
        <v>4</v>
      </c>
      <c r="G45" s="15">
        <v>10</v>
      </c>
      <c r="H45" s="19">
        <v>0</v>
      </c>
      <c r="I45" s="19">
        <v>0</v>
      </c>
      <c r="J45" s="19">
        <v>0</v>
      </c>
      <c r="K45" s="45">
        <f t="shared" si="2"/>
        <v>0</v>
      </c>
      <c r="L45" s="19">
        <v>3</v>
      </c>
      <c r="M45" s="19">
        <v>34</v>
      </c>
      <c r="N45" s="19">
        <v>41</v>
      </c>
      <c r="O45" s="46">
        <f t="shared" si="0"/>
        <v>0.14908564814814815</v>
      </c>
      <c r="P45" s="47">
        <f t="shared" si="1"/>
        <v>0.14908564814814815</v>
      </c>
      <c r="Q45" s="48">
        <v>41</v>
      </c>
    </row>
    <row r="46" spans="1:17" s="1" customFormat="1" ht="15">
      <c r="A46" s="24">
        <v>43</v>
      </c>
      <c r="B46" s="30" t="s">
        <v>4</v>
      </c>
      <c r="C46" s="15" t="s">
        <v>50</v>
      </c>
      <c r="D46" s="34">
        <v>1984</v>
      </c>
      <c r="E46" s="15" t="s">
        <v>0</v>
      </c>
      <c r="F46" s="49">
        <v>1</v>
      </c>
      <c r="G46" s="19">
        <v>21</v>
      </c>
      <c r="H46" s="19">
        <v>0</v>
      </c>
      <c r="I46" s="19">
        <v>0</v>
      </c>
      <c r="J46" s="19">
        <v>0</v>
      </c>
      <c r="K46" s="45">
        <f t="shared" si="2"/>
        <v>0</v>
      </c>
      <c r="L46" s="19">
        <v>3</v>
      </c>
      <c r="M46" s="19">
        <v>39</v>
      </c>
      <c r="N46" s="19">
        <v>28</v>
      </c>
      <c r="O46" s="46">
        <f t="shared" si="0"/>
        <v>0.1524074074074074</v>
      </c>
      <c r="P46" s="47">
        <f t="shared" si="1"/>
        <v>0.1524074074074074</v>
      </c>
      <c r="Q46" s="48">
        <v>42</v>
      </c>
    </row>
    <row r="47" spans="1:17" s="1" customFormat="1" ht="15">
      <c r="A47" s="24">
        <v>44</v>
      </c>
      <c r="B47" s="30" t="s">
        <v>4</v>
      </c>
      <c r="C47" s="15" t="s">
        <v>73</v>
      </c>
      <c r="D47" s="34">
        <v>1952</v>
      </c>
      <c r="E47" s="15" t="s">
        <v>74</v>
      </c>
      <c r="F47" s="49">
        <v>4</v>
      </c>
      <c r="G47" s="19">
        <v>32</v>
      </c>
      <c r="H47" s="19">
        <v>0</v>
      </c>
      <c r="I47" s="19">
        <v>0</v>
      </c>
      <c r="J47" s="19">
        <v>0</v>
      </c>
      <c r="K47" s="45">
        <f t="shared" si="2"/>
        <v>0</v>
      </c>
      <c r="L47" s="19">
        <v>4</v>
      </c>
      <c r="M47" s="19">
        <v>0</v>
      </c>
      <c r="N47" s="19">
        <v>53</v>
      </c>
      <c r="O47" s="46">
        <f t="shared" si="0"/>
        <v>0.16728009259259258</v>
      </c>
      <c r="P47" s="47">
        <f t="shared" si="1"/>
        <v>0.16728009259259258</v>
      </c>
      <c r="Q47" s="48">
        <v>43</v>
      </c>
    </row>
    <row r="48" spans="1:17" ht="15">
      <c r="A48" s="24">
        <v>45</v>
      </c>
      <c r="B48" s="30" t="s">
        <v>4</v>
      </c>
      <c r="C48" s="15" t="s">
        <v>65</v>
      </c>
      <c r="D48" s="34">
        <v>1994</v>
      </c>
      <c r="E48" s="15" t="s">
        <v>0</v>
      </c>
      <c r="F48" s="49">
        <v>1</v>
      </c>
      <c r="G48" s="15">
        <v>4</v>
      </c>
      <c r="H48" s="19">
        <v>0</v>
      </c>
      <c r="I48" s="19">
        <v>0</v>
      </c>
      <c r="J48" s="19">
        <v>0</v>
      </c>
      <c r="K48" s="45">
        <f t="shared" si="2"/>
        <v>0</v>
      </c>
      <c r="L48" s="19"/>
      <c r="M48" s="19"/>
      <c r="N48" s="19"/>
      <c r="O48" s="46"/>
      <c r="P48" s="47"/>
      <c r="Q48" s="48" t="s">
        <v>167</v>
      </c>
    </row>
    <row r="49" spans="1:17" ht="15">
      <c r="A49" s="24">
        <v>46</v>
      </c>
      <c r="B49" s="30" t="s">
        <v>4</v>
      </c>
      <c r="C49" s="15" t="s">
        <v>57</v>
      </c>
      <c r="D49" s="34">
        <v>1997</v>
      </c>
      <c r="E49" s="15" t="s">
        <v>0</v>
      </c>
      <c r="F49" s="49">
        <v>1</v>
      </c>
      <c r="G49" s="15">
        <v>5</v>
      </c>
      <c r="H49" s="19">
        <v>0</v>
      </c>
      <c r="I49" s="19">
        <v>0</v>
      </c>
      <c r="J49" s="19">
        <v>0</v>
      </c>
      <c r="K49" s="45">
        <f t="shared" si="2"/>
        <v>0</v>
      </c>
      <c r="L49" s="19"/>
      <c r="M49" s="19"/>
      <c r="N49" s="19"/>
      <c r="O49" s="46"/>
      <c r="P49" s="47"/>
      <c r="Q49" s="48" t="s">
        <v>167</v>
      </c>
    </row>
    <row r="50" spans="1:17" ht="15">
      <c r="A50" s="24">
        <v>47</v>
      </c>
      <c r="B50" s="30" t="s">
        <v>4</v>
      </c>
      <c r="C50" s="15" t="s">
        <v>91</v>
      </c>
      <c r="D50" s="34">
        <v>1970</v>
      </c>
      <c r="E50" s="15" t="s">
        <v>0</v>
      </c>
      <c r="F50" s="49">
        <v>2</v>
      </c>
      <c r="G50" s="15">
        <v>50</v>
      </c>
      <c r="H50" s="19">
        <v>0</v>
      </c>
      <c r="I50" s="19">
        <v>0</v>
      </c>
      <c r="J50" s="19">
        <v>0</v>
      </c>
      <c r="K50" s="45"/>
      <c r="L50" s="19"/>
      <c r="M50" s="19"/>
      <c r="N50" s="19"/>
      <c r="O50" s="46"/>
      <c r="P50" s="47"/>
      <c r="Q50" s="48" t="s">
        <v>167</v>
      </c>
    </row>
    <row r="51" spans="1:17" ht="15">
      <c r="A51" s="24"/>
      <c r="B51" s="30"/>
      <c r="C51" s="49"/>
      <c r="D51" s="50"/>
      <c r="E51" s="15"/>
      <c r="F51" s="49"/>
      <c r="G51" s="19"/>
      <c r="H51" s="19"/>
      <c r="I51" s="19"/>
      <c r="J51" s="19"/>
      <c r="K51" s="45"/>
      <c r="L51" s="19"/>
      <c r="M51" s="19"/>
      <c r="N51" s="19"/>
      <c r="O51" s="46"/>
      <c r="P51" s="47"/>
      <c r="Q51" s="48"/>
    </row>
    <row r="52" spans="1:17" ht="15">
      <c r="A52" s="24"/>
      <c r="B52" s="30"/>
      <c r="C52" s="15"/>
      <c r="D52" s="34"/>
      <c r="E52" s="15"/>
      <c r="F52" s="49"/>
      <c r="G52" s="15"/>
      <c r="H52" s="19"/>
      <c r="I52" s="19"/>
      <c r="J52" s="19"/>
      <c r="K52" s="45"/>
      <c r="L52" s="19"/>
      <c r="M52" s="19"/>
      <c r="N52" s="19"/>
      <c r="O52" s="46"/>
      <c r="P52" s="47"/>
      <c r="Q52" s="48"/>
    </row>
    <row r="53" ht="15">
      <c r="Q53" s="7"/>
    </row>
    <row r="54" ht="15">
      <c r="Q54" s="7"/>
    </row>
    <row r="55" ht="15">
      <c r="Q55" s="7"/>
    </row>
    <row r="56" ht="15">
      <c r="Q56" s="7"/>
    </row>
    <row r="57" ht="15">
      <c r="Q57" s="7"/>
    </row>
    <row r="58" ht="15">
      <c r="Q58" s="7"/>
    </row>
    <row r="59" ht="15">
      <c r="Q59" s="7"/>
    </row>
    <row r="60" ht="15">
      <c r="Q60" s="7"/>
    </row>
    <row r="61" ht="15">
      <c r="Q61" s="7"/>
    </row>
    <row r="62" ht="15">
      <c r="Q62" s="7"/>
    </row>
    <row r="63" ht="15">
      <c r="Q63" s="7"/>
    </row>
  </sheetData>
  <sheetProtection/>
  <mergeCells count="2">
    <mergeCell ref="B1:R1"/>
    <mergeCell ref="B2:R2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="73" zoomScaleNormal="73" zoomScalePageLayoutView="0" workbookViewId="0" topLeftCell="A1">
      <selection activeCell="P58" sqref="P58"/>
    </sheetView>
  </sheetViews>
  <sheetFormatPr defaultColWidth="9.140625" defaultRowHeight="15"/>
  <cols>
    <col min="1" max="1" width="6.8515625" style="2" customWidth="1"/>
    <col min="2" max="2" width="34.8515625" style="17" customWidth="1"/>
    <col min="3" max="3" width="10.28125" style="0" customWidth="1"/>
    <col min="4" max="4" width="27.7109375" style="17" customWidth="1"/>
    <col min="5" max="5" width="9.140625" style="0" hidden="1" customWidth="1"/>
    <col min="6" max="6" width="9.140625" style="0" customWidth="1"/>
    <col min="7" max="14" width="9.140625" style="0" hidden="1" customWidth="1"/>
    <col min="15" max="15" width="11.00390625" style="0" customWidth="1"/>
    <col min="16" max="16" width="8.8515625" style="2" customWidth="1"/>
    <col min="17" max="17" width="9.140625" style="0" hidden="1" customWidth="1"/>
  </cols>
  <sheetData>
    <row r="1" spans="1:17" ht="23.25">
      <c r="A1" s="95" t="s">
        <v>24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23.25">
      <c r="A2" s="95" t="s">
        <v>23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ht="15">
      <c r="B3" s="21" t="s">
        <v>172</v>
      </c>
    </row>
    <row r="4" spans="1:16" ht="15">
      <c r="A4" s="28"/>
      <c r="B4" s="25" t="s">
        <v>1</v>
      </c>
      <c r="C4" s="26" t="s">
        <v>3</v>
      </c>
      <c r="D4" s="27" t="s">
        <v>9</v>
      </c>
      <c r="E4" s="27" t="s">
        <v>171</v>
      </c>
      <c r="F4" s="26" t="s">
        <v>10</v>
      </c>
      <c r="G4" s="26" t="s">
        <v>12</v>
      </c>
      <c r="H4" s="26" t="s">
        <v>13</v>
      </c>
      <c r="I4" s="26" t="s">
        <v>14</v>
      </c>
      <c r="J4" s="26" t="s">
        <v>15</v>
      </c>
      <c r="K4" s="26" t="s">
        <v>16</v>
      </c>
      <c r="L4" s="26" t="s">
        <v>17</v>
      </c>
      <c r="M4" s="26" t="s">
        <v>18</v>
      </c>
      <c r="N4" s="26" t="s">
        <v>19</v>
      </c>
      <c r="O4" s="26" t="s">
        <v>20</v>
      </c>
      <c r="P4" s="26" t="s">
        <v>11</v>
      </c>
    </row>
    <row r="5" spans="1:16" s="11" customFormat="1" ht="15">
      <c r="A5" s="93">
        <v>1</v>
      </c>
      <c r="B5" s="18" t="s">
        <v>90</v>
      </c>
      <c r="C5" s="35">
        <v>1989</v>
      </c>
      <c r="D5" s="18" t="s">
        <v>0</v>
      </c>
      <c r="E5" s="40">
        <v>1</v>
      </c>
      <c r="F5" s="18">
        <v>1</v>
      </c>
      <c r="G5" s="18">
        <v>0</v>
      </c>
      <c r="H5" s="18">
        <v>0</v>
      </c>
      <c r="I5" s="18">
        <v>0</v>
      </c>
      <c r="J5" s="41">
        <f>TIME(G5,H5,I5)</f>
        <v>0</v>
      </c>
      <c r="K5" s="18">
        <v>2</v>
      </c>
      <c r="L5" s="18">
        <v>10</v>
      </c>
      <c r="M5" s="18">
        <v>1</v>
      </c>
      <c r="N5" s="42">
        <f aca="true" t="shared" si="0" ref="N5:N26">TIME(K5,L5,M5)</f>
        <v>0.09028935185185184</v>
      </c>
      <c r="O5" s="43">
        <f aca="true" t="shared" si="1" ref="O5:O26">N5-J5</f>
        <v>0.09028935185185184</v>
      </c>
      <c r="P5" s="35" t="s">
        <v>168</v>
      </c>
    </row>
    <row r="6" spans="1:16" s="11" customFormat="1" ht="15">
      <c r="A6" s="93">
        <v>2</v>
      </c>
      <c r="B6" s="18" t="s">
        <v>80</v>
      </c>
      <c r="C6" s="35">
        <v>1995</v>
      </c>
      <c r="D6" s="18" t="s">
        <v>0</v>
      </c>
      <c r="E6" s="40">
        <v>1</v>
      </c>
      <c r="F6" s="18">
        <v>2</v>
      </c>
      <c r="G6" s="18">
        <v>0</v>
      </c>
      <c r="H6" s="18">
        <v>0</v>
      </c>
      <c r="I6" s="18">
        <v>0</v>
      </c>
      <c r="J6" s="41">
        <f>TIME(G6,H6,I6)</f>
        <v>0</v>
      </c>
      <c r="K6" s="18">
        <v>2</v>
      </c>
      <c r="L6" s="18">
        <v>10</v>
      </c>
      <c r="M6" s="18">
        <v>2</v>
      </c>
      <c r="N6" s="42">
        <f t="shared" si="0"/>
        <v>0.09030092592592592</v>
      </c>
      <c r="O6" s="43">
        <f t="shared" si="1"/>
        <v>0.09030092592592592</v>
      </c>
      <c r="P6" s="35" t="s">
        <v>169</v>
      </c>
    </row>
    <row r="7" spans="1:16" s="10" customFormat="1" ht="15">
      <c r="A7" s="93">
        <v>3</v>
      </c>
      <c r="B7" s="18" t="s">
        <v>182</v>
      </c>
      <c r="C7" s="35">
        <v>1995</v>
      </c>
      <c r="D7" s="18" t="s">
        <v>55</v>
      </c>
      <c r="E7" s="40">
        <v>1</v>
      </c>
      <c r="F7" s="18">
        <v>12</v>
      </c>
      <c r="G7" s="18">
        <v>0</v>
      </c>
      <c r="H7" s="18">
        <v>0</v>
      </c>
      <c r="I7" s="18">
        <v>0</v>
      </c>
      <c r="J7" s="41">
        <f>TIME(G7,H7,I7)</f>
        <v>0</v>
      </c>
      <c r="K7" s="18">
        <v>2</v>
      </c>
      <c r="L7" s="18">
        <v>10</v>
      </c>
      <c r="M7" s="18">
        <v>2</v>
      </c>
      <c r="N7" s="42">
        <f t="shared" si="0"/>
        <v>0.09030092592592592</v>
      </c>
      <c r="O7" s="43">
        <f t="shared" si="1"/>
        <v>0.09030092592592592</v>
      </c>
      <c r="P7" s="35" t="s">
        <v>170</v>
      </c>
    </row>
    <row r="8" spans="1:16" s="10" customFormat="1" ht="15">
      <c r="A8" s="6">
        <v>4</v>
      </c>
      <c r="B8" s="15" t="s">
        <v>37</v>
      </c>
      <c r="C8" s="34">
        <v>1997</v>
      </c>
      <c r="D8" s="15" t="s">
        <v>0</v>
      </c>
      <c r="E8" s="49">
        <v>1</v>
      </c>
      <c r="F8" s="19">
        <v>30</v>
      </c>
      <c r="G8" s="19">
        <v>0</v>
      </c>
      <c r="H8" s="19">
        <v>0</v>
      </c>
      <c r="I8" s="19">
        <v>0</v>
      </c>
      <c r="J8" s="45">
        <f>TIME(G8,H8,I8)</f>
        <v>0</v>
      </c>
      <c r="K8" s="19">
        <v>2</v>
      </c>
      <c r="L8" s="19">
        <v>13</v>
      </c>
      <c r="M8" s="19">
        <v>27</v>
      </c>
      <c r="N8" s="46">
        <f t="shared" si="0"/>
        <v>0.09267361111111111</v>
      </c>
      <c r="O8" s="47">
        <f t="shared" si="1"/>
        <v>0.09267361111111111</v>
      </c>
      <c r="P8" s="48">
        <v>1</v>
      </c>
    </row>
    <row r="9" spans="1:16" s="11" customFormat="1" ht="15">
      <c r="A9" s="6">
        <v>5</v>
      </c>
      <c r="B9" s="15" t="s">
        <v>75</v>
      </c>
      <c r="C9" s="34">
        <v>1989</v>
      </c>
      <c r="D9" s="15" t="s">
        <v>21</v>
      </c>
      <c r="E9" s="49">
        <v>1</v>
      </c>
      <c r="F9" s="15">
        <v>44</v>
      </c>
      <c r="G9" s="19">
        <v>0</v>
      </c>
      <c r="H9" s="19">
        <v>0</v>
      </c>
      <c r="I9" s="19">
        <v>0</v>
      </c>
      <c r="J9" s="45">
        <f>TIME(G9,H9,I9)</f>
        <v>0</v>
      </c>
      <c r="K9" s="19">
        <v>2</v>
      </c>
      <c r="L9" s="19">
        <v>17</v>
      </c>
      <c r="M9" s="19">
        <v>7</v>
      </c>
      <c r="N9" s="46">
        <f t="shared" si="0"/>
        <v>0.09521990740740742</v>
      </c>
      <c r="O9" s="47">
        <f t="shared" si="1"/>
        <v>0.09521990740740742</v>
      </c>
      <c r="P9" s="48">
        <v>2</v>
      </c>
    </row>
    <row r="10" spans="1:16" s="11" customFormat="1" ht="15">
      <c r="A10" s="6">
        <v>6</v>
      </c>
      <c r="B10" s="15" t="s">
        <v>49</v>
      </c>
      <c r="C10" s="34">
        <v>1987</v>
      </c>
      <c r="D10" s="15" t="s">
        <v>0</v>
      </c>
      <c r="E10" s="49">
        <v>1</v>
      </c>
      <c r="F10" s="22">
        <v>42</v>
      </c>
      <c r="G10" s="19">
        <v>0</v>
      </c>
      <c r="H10" s="19">
        <v>0</v>
      </c>
      <c r="I10" s="19">
        <v>0</v>
      </c>
      <c r="J10" s="45">
        <v>0</v>
      </c>
      <c r="K10" s="19">
        <v>2</v>
      </c>
      <c r="L10" s="19">
        <v>19</v>
      </c>
      <c r="M10" s="19">
        <v>12</v>
      </c>
      <c r="N10" s="46">
        <f t="shared" si="0"/>
        <v>0.09666666666666666</v>
      </c>
      <c r="O10" s="47">
        <f t="shared" si="1"/>
        <v>0.09666666666666666</v>
      </c>
      <c r="P10" s="48">
        <v>3</v>
      </c>
    </row>
    <row r="11" spans="1:16" s="10" customFormat="1" ht="15">
      <c r="A11" s="6">
        <v>7</v>
      </c>
      <c r="B11" s="15" t="s">
        <v>93</v>
      </c>
      <c r="C11" s="34">
        <v>1992</v>
      </c>
      <c r="D11" s="15" t="s">
        <v>34</v>
      </c>
      <c r="E11" s="49">
        <v>1</v>
      </c>
      <c r="F11" s="19">
        <v>22</v>
      </c>
      <c r="G11" s="19">
        <v>0</v>
      </c>
      <c r="H11" s="19">
        <v>0</v>
      </c>
      <c r="I11" s="19">
        <v>0</v>
      </c>
      <c r="J11" s="45">
        <f aca="true" t="shared" si="2" ref="J11:J28">TIME(G11,H11,I11)</f>
        <v>0</v>
      </c>
      <c r="K11" s="19">
        <v>2</v>
      </c>
      <c r="L11" s="19">
        <v>19</v>
      </c>
      <c r="M11" s="19">
        <v>59</v>
      </c>
      <c r="N11" s="46">
        <f t="shared" si="0"/>
        <v>0.09721064814814816</v>
      </c>
      <c r="O11" s="47">
        <f t="shared" si="1"/>
        <v>0.09721064814814816</v>
      </c>
      <c r="P11" s="48">
        <v>4</v>
      </c>
    </row>
    <row r="12" spans="1:16" s="10" customFormat="1" ht="15">
      <c r="A12" s="6">
        <v>8</v>
      </c>
      <c r="B12" s="15" t="s">
        <v>81</v>
      </c>
      <c r="C12" s="34">
        <v>1987</v>
      </c>
      <c r="D12" s="15" t="s">
        <v>82</v>
      </c>
      <c r="E12" s="49">
        <v>1</v>
      </c>
      <c r="F12" s="15">
        <v>41</v>
      </c>
      <c r="G12" s="19">
        <v>0</v>
      </c>
      <c r="H12" s="19">
        <v>0</v>
      </c>
      <c r="I12" s="19">
        <v>0</v>
      </c>
      <c r="J12" s="45">
        <f t="shared" si="2"/>
        <v>0</v>
      </c>
      <c r="K12" s="19">
        <v>2</v>
      </c>
      <c r="L12" s="19">
        <v>20</v>
      </c>
      <c r="M12" s="19">
        <v>2</v>
      </c>
      <c r="N12" s="46">
        <f t="shared" si="0"/>
        <v>0.09724537037037036</v>
      </c>
      <c r="O12" s="47">
        <f t="shared" si="1"/>
        <v>0.09724537037037036</v>
      </c>
      <c r="P12" s="48">
        <v>5</v>
      </c>
    </row>
    <row r="13" spans="1:16" s="10" customFormat="1" ht="15">
      <c r="A13" s="6">
        <v>10</v>
      </c>
      <c r="B13" s="15" t="s">
        <v>72</v>
      </c>
      <c r="C13" s="50">
        <v>1987</v>
      </c>
      <c r="D13" s="15" t="s">
        <v>0</v>
      </c>
      <c r="E13" s="49">
        <v>1</v>
      </c>
      <c r="F13" s="15">
        <v>37</v>
      </c>
      <c r="G13" s="19">
        <v>0</v>
      </c>
      <c r="H13" s="19">
        <v>0</v>
      </c>
      <c r="I13" s="19">
        <v>0</v>
      </c>
      <c r="J13" s="45">
        <f t="shared" si="2"/>
        <v>0</v>
      </c>
      <c r="K13" s="19">
        <v>2</v>
      </c>
      <c r="L13" s="19">
        <v>20</v>
      </c>
      <c r="M13" s="19">
        <v>4</v>
      </c>
      <c r="N13" s="46">
        <f t="shared" si="0"/>
        <v>0.09726851851851852</v>
      </c>
      <c r="O13" s="47">
        <f t="shared" si="1"/>
        <v>0.09726851851851852</v>
      </c>
      <c r="P13" s="48">
        <v>6</v>
      </c>
    </row>
    <row r="14" spans="1:18" s="1" customFormat="1" ht="15">
      <c r="A14" s="6">
        <v>11</v>
      </c>
      <c r="B14" s="15" t="s">
        <v>51</v>
      </c>
      <c r="C14" s="34">
        <v>1997</v>
      </c>
      <c r="D14" s="15" t="s">
        <v>0</v>
      </c>
      <c r="E14" s="49">
        <v>1</v>
      </c>
      <c r="F14" s="19">
        <v>25</v>
      </c>
      <c r="G14" s="19">
        <v>0</v>
      </c>
      <c r="H14" s="19">
        <v>0</v>
      </c>
      <c r="I14" s="19">
        <v>0</v>
      </c>
      <c r="J14" s="45">
        <f t="shared" si="2"/>
        <v>0</v>
      </c>
      <c r="K14" s="19">
        <v>2</v>
      </c>
      <c r="L14" s="19">
        <v>20</v>
      </c>
      <c r="M14" s="19">
        <v>30</v>
      </c>
      <c r="N14" s="46">
        <f t="shared" si="0"/>
        <v>0.09756944444444444</v>
      </c>
      <c r="O14" s="47">
        <f t="shared" si="1"/>
        <v>0.09756944444444444</v>
      </c>
      <c r="P14" s="48">
        <v>7</v>
      </c>
      <c r="Q14" s="10"/>
      <c r="R14" s="10"/>
    </row>
    <row r="15" spans="1:18" s="1" customFormat="1" ht="15">
      <c r="A15" s="6">
        <v>12</v>
      </c>
      <c r="B15" s="15" t="s">
        <v>43</v>
      </c>
      <c r="C15" s="34">
        <v>1984</v>
      </c>
      <c r="D15" s="15" t="s">
        <v>21</v>
      </c>
      <c r="E15" s="49">
        <v>1</v>
      </c>
      <c r="F15" s="15">
        <v>6</v>
      </c>
      <c r="G15" s="19">
        <v>0</v>
      </c>
      <c r="H15" s="19">
        <v>0</v>
      </c>
      <c r="I15" s="19">
        <v>0</v>
      </c>
      <c r="J15" s="45">
        <f t="shared" si="2"/>
        <v>0</v>
      </c>
      <c r="K15" s="19">
        <v>2</v>
      </c>
      <c r="L15" s="19">
        <v>20</v>
      </c>
      <c r="M15" s="19">
        <v>34</v>
      </c>
      <c r="N15" s="46">
        <f t="shared" si="0"/>
        <v>0.09761574074074074</v>
      </c>
      <c r="O15" s="47">
        <f t="shared" si="1"/>
        <v>0.09761574074074074</v>
      </c>
      <c r="P15" s="48">
        <v>8</v>
      </c>
      <c r="Q15" s="10"/>
      <c r="R15" s="10"/>
    </row>
    <row r="16" spans="1:18" s="1" customFormat="1" ht="15">
      <c r="A16" s="6">
        <v>13</v>
      </c>
      <c r="B16" s="15" t="s">
        <v>79</v>
      </c>
      <c r="C16" s="50">
        <v>1989</v>
      </c>
      <c r="D16" s="15" t="s">
        <v>21</v>
      </c>
      <c r="E16" s="49">
        <v>1</v>
      </c>
      <c r="F16" s="15">
        <v>3</v>
      </c>
      <c r="G16" s="19">
        <v>0</v>
      </c>
      <c r="H16" s="19">
        <v>0</v>
      </c>
      <c r="I16" s="19">
        <v>0</v>
      </c>
      <c r="J16" s="45">
        <f t="shared" si="2"/>
        <v>0</v>
      </c>
      <c r="K16" s="19">
        <v>2</v>
      </c>
      <c r="L16" s="19">
        <v>21</v>
      </c>
      <c r="M16" s="19">
        <v>59</v>
      </c>
      <c r="N16" s="46">
        <f t="shared" si="0"/>
        <v>0.09859953703703704</v>
      </c>
      <c r="O16" s="47">
        <f t="shared" si="1"/>
        <v>0.09859953703703704</v>
      </c>
      <c r="P16" s="48">
        <v>9</v>
      </c>
      <c r="Q16" s="10"/>
      <c r="R16" s="10"/>
    </row>
    <row r="17" spans="1:18" s="1" customFormat="1" ht="15">
      <c r="A17" s="6">
        <v>14</v>
      </c>
      <c r="B17" s="15" t="s">
        <v>77</v>
      </c>
      <c r="C17" s="34">
        <v>1993</v>
      </c>
      <c r="D17" s="15" t="s">
        <v>78</v>
      </c>
      <c r="E17" s="49">
        <v>1</v>
      </c>
      <c r="F17" s="19">
        <v>19</v>
      </c>
      <c r="G17" s="19">
        <v>0</v>
      </c>
      <c r="H17" s="19">
        <v>0</v>
      </c>
      <c r="I17" s="19">
        <v>0</v>
      </c>
      <c r="J17" s="45">
        <f t="shared" si="2"/>
        <v>0</v>
      </c>
      <c r="K17" s="19">
        <v>2</v>
      </c>
      <c r="L17" s="19">
        <v>30</v>
      </c>
      <c r="M17" s="19">
        <v>38</v>
      </c>
      <c r="N17" s="46">
        <f t="shared" si="0"/>
        <v>0.10460648148148148</v>
      </c>
      <c r="O17" s="47">
        <f t="shared" si="1"/>
        <v>0.10460648148148148</v>
      </c>
      <c r="P17" s="48">
        <v>10</v>
      </c>
      <c r="Q17" s="10"/>
      <c r="R17" s="10"/>
    </row>
    <row r="18" spans="1:18" s="1" customFormat="1" ht="15">
      <c r="A18" s="6">
        <v>15</v>
      </c>
      <c r="B18" s="15" t="s">
        <v>44</v>
      </c>
      <c r="C18" s="34">
        <v>1982</v>
      </c>
      <c r="D18" s="15" t="s">
        <v>45</v>
      </c>
      <c r="E18" s="49">
        <v>1</v>
      </c>
      <c r="F18" s="15">
        <v>13</v>
      </c>
      <c r="G18" s="19">
        <v>0</v>
      </c>
      <c r="H18" s="19">
        <v>0</v>
      </c>
      <c r="I18" s="19">
        <v>0</v>
      </c>
      <c r="J18" s="45">
        <f t="shared" si="2"/>
        <v>0</v>
      </c>
      <c r="K18" s="19">
        <v>2</v>
      </c>
      <c r="L18" s="19">
        <v>30</v>
      </c>
      <c r="M18" s="19">
        <v>53</v>
      </c>
      <c r="N18" s="46">
        <f t="shared" si="0"/>
        <v>0.10478009259259259</v>
      </c>
      <c r="O18" s="47">
        <f t="shared" si="1"/>
        <v>0.10478009259259259</v>
      </c>
      <c r="P18" s="48">
        <v>11</v>
      </c>
      <c r="Q18" s="10"/>
      <c r="R18" s="10"/>
    </row>
    <row r="19" spans="1:18" s="1" customFormat="1" ht="15">
      <c r="A19" s="6">
        <v>16</v>
      </c>
      <c r="B19" s="15" t="s">
        <v>59</v>
      </c>
      <c r="C19" s="34">
        <v>1983</v>
      </c>
      <c r="D19" s="15" t="s">
        <v>45</v>
      </c>
      <c r="E19" s="49">
        <v>1</v>
      </c>
      <c r="F19" s="15">
        <v>14</v>
      </c>
      <c r="G19" s="19">
        <v>0</v>
      </c>
      <c r="H19" s="19">
        <v>0</v>
      </c>
      <c r="I19" s="19">
        <v>0</v>
      </c>
      <c r="J19" s="45">
        <f t="shared" si="2"/>
        <v>0</v>
      </c>
      <c r="K19" s="19">
        <v>2</v>
      </c>
      <c r="L19" s="19">
        <v>30</v>
      </c>
      <c r="M19" s="19">
        <v>53</v>
      </c>
      <c r="N19" s="46">
        <f t="shared" si="0"/>
        <v>0.10478009259259259</v>
      </c>
      <c r="O19" s="47">
        <f t="shared" si="1"/>
        <v>0.10478009259259259</v>
      </c>
      <c r="P19" s="48">
        <v>12</v>
      </c>
      <c r="Q19" s="10"/>
      <c r="R19" s="10"/>
    </row>
    <row r="20" spans="1:18" s="1" customFormat="1" ht="15">
      <c r="A20" s="6">
        <v>17</v>
      </c>
      <c r="B20" s="15" t="s">
        <v>66</v>
      </c>
      <c r="C20" s="50">
        <v>1985</v>
      </c>
      <c r="D20" s="15" t="s">
        <v>67</v>
      </c>
      <c r="E20" s="49">
        <v>1</v>
      </c>
      <c r="F20" s="15">
        <v>17</v>
      </c>
      <c r="G20" s="19">
        <v>0</v>
      </c>
      <c r="H20" s="19">
        <v>0</v>
      </c>
      <c r="I20" s="19">
        <v>0</v>
      </c>
      <c r="J20" s="45">
        <f t="shared" si="2"/>
        <v>0</v>
      </c>
      <c r="K20" s="19">
        <v>2</v>
      </c>
      <c r="L20" s="19">
        <v>34</v>
      </c>
      <c r="M20" s="19">
        <v>6</v>
      </c>
      <c r="N20" s="46">
        <f t="shared" si="0"/>
        <v>0.1070138888888889</v>
      </c>
      <c r="O20" s="47">
        <f t="shared" si="1"/>
        <v>0.1070138888888889</v>
      </c>
      <c r="P20" s="48">
        <v>13</v>
      </c>
      <c r="Q20" s="10"/>
      <c r="R20" s="10"/>
    </row>
    <row r="21" spans="1:18" s="1" customFormat="1" ht="15">
      <c r="A21" s="6">
        <v>18</v>
      </c>
      <c r="B21" s="15" t="s">
        <v>52</v>
      </c>
      <c r="C21" s="50">
        <v>1986</v>
      </c>
      <c r="D21" s="15" t="s">
        <v>53</v>
      </c>
      <c r="E21" s="49">
        <v>1</v>
      </c>
      <c r="F21" s="19">
        <v>16</v>
      </c>
      <c r="G21" s="19">
        <v>0</v>
      </c>
      <c r="H21" s="19">
        <v>0</v>
      </c>
      <c r="I21" s="19">
        <v>0</v>
      </c>
      <c r="J21" s="45">
        <f t="shared" si="2"/>
        <v>0</v>
      </c>
      <c r="K21" s="19">
        <v>2</v>
      </c>
      <c r="L21" s="19">
        <v>39</v>
      </c>
      <c r="M21" s="19">
        <v>22</v>
      </c>
      <c r="N21" s="46">
        <f t="shared" si="0"/>
        <v>0.1106712962962963</v>
      </c>
      <c r="O21" s="47">
        <f t="shared" si="1"/>
        <v>0.1106712962962963</v>
      </c>
      <c r="P21" s="48">
        <v>14</v>
      </c>
      <c r="Q21" s="10"/>
      <c r="R21" s="10"/>
    </row>
    <row r="22" spans="1:16" s="10" customFormat="1" ht="15">
      <c r="A22" s="6">
        <v>19</v>
      </c>
      <c r="B22" s="15" t="s">
        <v>83</v>
      </c>
      <c r="C22" s="34">
        <v>1991</v>
      </c>
      <c r="D22" s="15" t="s">
        <v>0</v>
      </c>
      <c r="E22" s="49">
        <v>1</v>
      </c>
      <c r="F22" s="19">
        <v>24</v>
      </c>
      <c r="G22" s="19">
        <v>0</v>
      </c>
      <c r="H22" s="19">
        <v>0</v>
      </c>
      <c r="I22" s="19">
        <v>0</v>
      </c>
      <c r="J22" s="45">
        <f t="shared" si="2"/>
        <v>0</v>
      </c>
      <c r="K22" s="19">
        <v>2</v>
      </c>
      <c r="L22" s="19">
        <v>40</v>
      </c>
      <c r="M22" s="19">
        <v>41</v>
      </c>
      <c r="N22" s="46">
        <f t="shared" si="0"/>
        <v>0.11158564814814814</v>
      </c>
      <c r="O22" s="47">
        <f t="shared" si="1"/>
        <v>0.11158564814814814</v>
      </c>
      <c r="P22" s="48">
        <v>15</v>
      </c>
    </row>
    <row r="23" spans="1:16" s="1" customFormat="1" ht="15">
      <c r="A23" s="6">
        <v>20</v>
      </c>
      <c r="B23" s="15" t="s">
        <v>85</v>
      </c>
      <c r="C23" s="34">
        <v>2001</v>
      </c>
      <c r="D23" s="15" t="s">
        <v>86</v>
      </c>
      <c r="E23" s="49">
        <v>1</v>
      </c>
      <c r="F23" s="15">
        <v>47</v>
      </c>
      <c r="G23" s="19">
        <v>0</v>
      </c>
      <c r="H23" s="19">
        <v>0</v>
      </c>
      <c r="I23" s="19">
        <v>0</v>
      </c>
      <c r="J23" s="45">
        <f t="shared" si="2"/>
        <v>0</v>
      </c>
      <c r="K23" s="19">
        <v>2</v>
      </c>
      <c r="L23" s="19">
        <v>58</v>
      </c>
      <c r="M23" s="19">
        <v>59</v>
      </c>
      <c r="N23" s="46">
        <f t="shared" si="0"/>
        <v>0.12429398148148148</v>
      </c>
      <c r="O23" s="47">
        <f t="shared" si="1"/>
        <v>0.12429398148148148</v>
      </c>
      <c r="P23" s="48">
        <v>17</v>
      </c>
    </row>
    <row r="24" spans="1:16" s="1" customFormat="1" ht="15">
      <c r="A24" s="6">
        <v>21</v>
      </c>
      <c r="B24" s="15" t="s">
        <v>56</v>
      </c>
      <c r="C24" s="50">
        <v>1984</v>
      </c>
      <c r="D24" s="15" t="s">
        <v>0</v>
      </c>
      <c r="E24" s="49">
        <v>1</v>
      </c>
      <c r="F24" s="15">
        <v>49</v>
      </c>
      <c r="G24" s="19">
        <v>0</v>
      </c>
      <c r="H24" s="19">
        <v>0</v>
      </c>
      <c r="I24" s="19">
        <v>0</v>
      </c>
      <c r="J24" s="45">
        <f t="shared" si="2"/>
        <v>0</v>
      </c>
      <c r="K24" s="19">
        <v>3</v>
      </c>
      <c r="L24" s="19">
        <v>7</v>
      </c>
      <c r="M24" s="19">
        <v>3</v>
      </c>
      <c r="N24" s="46">
        <f t="shared" si="0"/>
        <v>0.12989583333333335</v>
      </c>
      <c r="O24" s="47">
        <f t="shared" si="1"/>
        <v>0.12989583333333335</v>
      </c>
      <c r="P24" s="48">
        <v>18</v>
      </c>
    </row>
    <row r="25" spans="1:16" s="1" customFormat="1" ht="15">
      <c r="A25" s="6">
        <v>22</v>
      </c>
      <c r="B25" s="15" t="s">
        <v>87</v>
      </c>
      <c r="C25" s="34">
        <v>1984</v>
      </c>
      <c r="D25" s="15" t="s">
        <v>0</v>
      </c>
      <c r="E25" s="49">
        <v>1</v>
      </c>
      <c r="F25" s="19">
        <v>20</v>
      </c>
      <c r="G25" s="19">
        <v>0</v>
      </c>
      <c r="H25" s="19">
        <v>0</v>
      </c>
      <c r="I25" s="19">
        <v>0</v>
      </c>
      <c r="J25" s="45">
        <f t="shared" si="2"/>
        <v>0</v>
      </c>
      <c r="K25" s="19">
        <v>3</v>
      </c>
      <c r="L25" s="19">
        <v>12</v>
      </c>
      <c r="M25" s="19">
        <v>2</v>
      </c>
      <c r="N25" s="46">
        <f t="shared" si="0"/>
        <v>0.13335648148148146</v>
      </c>
      <c r="O25" s="47">
        <f t="shared" si="1"/>
        <v>0.13335648148148146</v>
      </c>
      <c r="P25" s="48">
        <v>19</v>
      </c>
    </row>
    <row r="26" spans="1:16" s="1" customFormat="1" ht="15">
      <c r="A26" s="6">
        <v>23</v>
      </c>
      <c r="B26" s="15" t="s">
        <v>50</v>
      </c>
      <c r="C26" s="34">
        <v>1984</v>
      </c>
      <c r="D26" s="15" t="s">
        <v>0</v>
      </c>
      <c r="E26" s="49">
        <v>1</v>
      </c>
      <c r="F26" s="19">
        <v>21</v>
      </c>
      <c r="G26" s="19">
        <v>0</v>
      </c>
      <c r="H26" s="19">
        <v>0</v>
      </c>
      <c r="I26" s="19">
        <v>0</v>
      </c>
      <c r="J26" s="45">
        <f t="shared" si="2"/>
        <v>0</v>
      </c>
      <c r="K26" s="19">
        <v>3</v>
      </c>
      <c r="L26" s="19">
        <v>39</v>
      </c>
      <c r="M26" s="19">
        <v>28</v>
      </c>
      <c r="N26" s="46">
        <f t="shared" si="0"/>
        <v>0.1524074074074074</v>
      </c>
      <c r="O26" s="47">
        <f t="shared" si="1"/>
        <v>0.1524074074074074</v>
      </c>
      <c r="P26" s="48">
        <v>20</v>
      </c>
    </row>
    <row r="27" spans="1:16" s="1" customFormat="1" ht="15">
      <c r="A27" s="6">
        <v>24</v>
      </c>
      <c r="B27" s="15" t="s">
        <v>65</v>
      </c>
      <c r="C27" s="34">
        <v>1994</v>
      </c>
      <c r="D27" s="15" t="s">
        <v>0</v>
      </c>
      <c r="E27" s="49">
        <v>1</v>
      </c>
      <c r="F27" s="15">
        <v>4</v>
      </c>
      <c r="G27" s="19">
        <v>0</v>
      </c>
      <c r="H27" s="19">
        <v>0</v>
      </c>
      <c r="I27" s="19">
        <v>0</v>
      </c>
      <c r="J27" s="45">
        <f t="shared" si="2"/>
        <v>0</v>
      </c>
      <c r="K27" s="19"/>
      <c r="L27" s="19"/>
      <c r="M27" s="19"/>
      <c r="N27" s="46"/>
      <c r="O27" s="47"/>
      <c r="P27" s="48" t="s">
        <v>167</v>
      </c>
    </row>
    <row r="28" spans="1:16" s="1" customFormat="1" ht="15">
      <c r="A28" s="6">
        <v>25</v>
      </c>
      <c r="B28" s="15" t="s">
        <v>57</v>
      </c>
      <c r="C28" s="34">
        <v>1997</v>
      </c>
      <c r="D28" s="15" t="s">
        <v>0</v>
      </c>
      <c r="E28" s="49">
        <v>1</v>
      </c>
      <c r="F28" s="15">
        <v>5</v>
      </c>
      <c r="G28" s="19">
        <v>0</v>
      </c>
      <c r="H28" s="19">
        <v>0</v>
      </c>
      <c r="I28" s="19">
        <v>0</v>
      </c>
      <c r="J28" s="45">
        <f t="shared" si="2"/>
        <v>0</v>
      </c>
      <c r="K28" s="19"/>
      <c r="L28" s="19"/>
      <c r="M28" s="19"/>
      <c r="N28" s="46"/>
      <c r="O28" s="47"/>
      <c r="P28" s="48" t="s">
        <v>167</v>
      </c>
    </row>
    <row r="29" spans="1:16" s="1" customFormat="1" ht="15">
      <c r="A29" s="6"/>
      <c r="B29" s="19"/>
      <c r="C29" s="4"/>
      <c r="D29" s="19"/>
      <c r="E29" s="4"/>
      <c r="F29" s="4"/>
      <c r="G29" s="5"/>
      <c r="H29" s="5"/>
      <c r="I29" s="5"/>
      <c r="J29" s="9"/>
      <c r="K29" s="5"/>
      <c r="L29" s="5"/>
      <c r="M29" s="5"/>
      <c r="N29" s="13"/>
      <c r="O29" s="8"/>
      <c r="P29" s="6"/>
    </row>
    <row r="30" spans="1:16" s="1" customFormat="1" ht="15">
      <c r="A30" s="6"/>
      <c r="B30" s="72" t="s">
        <v>173</v>
      </c>
      <c r="C30" s="4"/>
      <c r="D30" s="19"/>
      <c r="E30" s="4"/>
      <c r="F30" s="4"/>
      <c r="G30" s="5"/>
      <c r="H30" s="5"/>
      <c r="I30" s="5"/>
      <c r="J30" s="9"/>
      <c r="K30" s="5"/>
      <c r="L30" s="5"/>
      <c r="M30" s="5"/>
      <c r="N30" s="13"/>
      <c r="O30" s="8"/>
      <c r="P30" s="6"/>
    </row>
    <row r="31" spans="1:16" s="1" customFormat="1" ht="15">
      <c r="A31" s="28"/>
      <c r="B31" s="25" t="s">
        <v>1</v>
      </c>
      <c r="C31" s="26" t="s">
        <v>3</v>
      </c>
      <c r="D31" s="27" t="s">
        <v>9</v>
      </c>
      <c r="E31" s="27" t="s">
        <v>171</v>
      </c>
      <c r="F31" s="26" t="s">
        <v>10</v>
      </c>
      <c r="G31" s="26" t="s">
        <v>12</v>
      </c>
      <c r="H31" s="26" t="s">
        <v>13</v>
      </c>
      <c r="I31" s="26" t="s">
        <v>14</v>
      </c>
      <c r="J31" s="26" t="s">
        <v>15</v>
      </c>
      <c r="K31" s="26" t="s">
        <v>16</v>
      </c>
      <c r="L31" s="26" t="s">
        <v>17</v>
      </c>
      <c r="M31" s="26" t="s">
        <v>18</v>
      </c>
      <c r="N31" s="26" t="s">
        <v>19</v>
      </c>
      <c r="O31" s="26" t="s">
        <v>20</v>
      </c>
      <c r="P31" s="26" t="s">
        <v>11</v>
      </c>
    </row>
    <row r="32" spans="1:16" s="1" customFormat="1" ht="15">
      <c r="A32" s="6">
        <v>1</v>
      </c>
      <c r="B32" s="15" t="s">
        <v>46</v>
      </c>
      <c r="C32" s="50">
        <v>1975</v>
      </c>
      <c r="D32" s="15" t="s">
        <v>47</v>
      </c>
      <c r="E32" s="49">
        <v>2</v>
      </c>
      <c r="F32" s="19">
        <v>27</v>
      </c>
      <c r="G32" s="19">
        <v>0</v>
      </c>
      <c r="H32" s="19">
        <v>0</v>
      </c>
      <c r="I32" s="19">
        <v>0</v>
      </c>
      <c r="J32" s="45">
        <f aca="true" t="shared" si="3" ref="J32:J45">TIME(G32,H32,I32)</f>
        <v>0</v>
      </c>
      <c r="K32" s="19">
        <v>2</v>
      </c>
      <c r="L32" s="19">
        <v>20</v>
      </c>
      <c r="M32" s="19">
        <v>1</v>
      </c>
      <c r="N32" s="46">
        <f aca="true" t="shared" si="4" ref="N32:N45">TIME(K32,L32,M32)</f>
        <v>0.09723379629629629</v>
      </c>
      <c r="O32" s="47">
        <f aca="true" t="shared" si="5" ref="O32:O45">N32-J32</f>
        <v>0.09723379629629629</v>
      </c>
      <c r="P32" s="48">
        <v>1</v>
      </c>
    </row>
    <row r="33" spans="1:16" s="1" customFormat="1" ht="15">
      <c r="A33" s="6">
        <v>2</v>
      </c>
      <c r="B33" s="15" t="s">
        <v>70</v>
      </c>
      <c r="C33" s="34">
        <v>1979</v>
      </c>
      <c r="D33" s="15" t="s">
        <v>45</v>
      </c>
      <c r="E33" s="49">
        <v>2</v>
      </c>
      <c r="F33" s="15">
        <v>43</v>
      </c>
      <c r="G33" s="19">
        <v>0</v>
      </c>
      <c r="H33" s="19">
        <v>0</v>
      </c>
      <c r="I33" s="19">
        <v>0</v>
      </c>
      <c r="J33" s="45">
        <f t="shared" si="3"/>
        <v>0</v>
      </c>
      <c r="K33" s="19">
        <v>2</v>
      </c>
      <c r="L33" s="19">
        <v>20</v>
      </c>
      <c r="M33" s="19">
        <v>3</v>
      </c>
      <c r="N33" s="46">
        <f t="shared" si="4"/>
        <v>0.09725694444444444</v>
      </c>
      <c r="O33" s="47">
        <f t="shared" si="5"/>
        <v>0.09725694444444444</v>
      </c>
      <c r="P33" s="48">
        <v>2</v>
      </c>
    </row>
    <row r="34" spans="1:16" ht="15">
      <c r="A34" s="6">
        <v>3</v>
      </c>
      <c r="B34" s="49" t="s">
        <v>42</v>
      </c>
      <c r="C34" s="50">
        <v>1974</v>
      </c>
      <c r="D34" s="15" t="s">
        <v>0</v>
      </c>
      <c r="E34" s="49">
        <v>2</v>
      </c>
      <c r="F34" s="19">
        <v>15</v>
      </c>
      <c r="G34" s="19">
        <v>0</v>
      </c>
      <c r="H34" s="19">
        <v>0</v>
      </c>
      <c r="I34" s="19">
        <v>0</v>
      </c>
      <c r="J34" s="45">
        <f t="shared" si="3"/>
        <v>0</v>
      </c>
      <c r="K34" s="19">
        <v>2</v>
      </c>
      <c r="L34" s="19">
        <v>34</v>
      </c>
      <c r="M34" s="19">
        <v>40</v>
      </c>
      <c r="N34" s="46">
        <f t="shared" si="4"/>
        <v>0.1074074074074074</v>
      </c>
      <c r="O34" s="47">
        <f t="shared" si="5"/>
        <v>0.1074074074074074</v>
      </c>
      <c r="P34" s="48">
        <v>3</v>
      </c>
    </row>
    <row r="35" spans="1:16" ht="15">
      <c r="A35" s="6">
        <v>4</v>
      </c>
      <c r="B35" s="15" t="s">
        <v>92</v>
      </c>
      <c r="C35" s="34">
        <v>1977</v>
      </c>
      <c r="D35" s="15" t="s">
        <v>47</v>
      </c>
      <c r="E35" s="49">
        <v>2</v>
      </c>
      <c r="F35" s="19">
        <v>31</v>
      </c>
      <c r="G35" s="19">
        <v>0</v>
      </c>
      <c r="H35" s="19">
        <v>0</v>
      </c>
      <c r="I35" s="19">
        <v>0</v>
      </c>
      <c r="J35" s="45">
        <f t="shared" si="3"/>
        <v>0</v>
      </c>
      <c r="K35" s="19">
        <v>2</v>
      </c>
      <c r="L35" s="19">
        <v>36</v>
      </c>
      <c r="M35" s="19">
        <v>2</v>
      </c>
      <c r="N35" s="46">
        <f t="shared" si="4"/>
        <v>0.10835648148148147</v>
      </c>
      <c r="O35" s="47">
        <f t="shared" si="5"/>
        <v>0.10835648148148147</v>
      </c>
      <c r="P35" s="48">
        <v>4</v>
      </c>
    </row>
    <row r="36" spans="1:16" ht="15">
      <c r="A36" s="6">
        <v>5</v>
      </c>
      <c r="B36" s="15" t="s">
        <v>63</v>
      </c>
      <c r="C36" s="34">
        <v>1972</v>
      </c>
      <c r="D36" s="15" t="s">
        <v>35</v>
      </c>
      <c r="E36" s="49">
        <v>2</v>
      </c>
      <c r="F36" s="15">
        <v>36</v>
      </c>
      <c r="G36" s="19">
        <v>0</v>
      </c>
      <c r="H36" s="19">
        <v>0</v>
      </c>
      <c r="I36" s="19">
        <v>0</v>
      </c>
      <c r="J36" s="45">
        <f t="shared" si="3"/>
        <v>0</v>
      </c>
      <c r="K36" s="19">
        <v>2</v>
      </c>
      <c r="L36" s="19">
        <v>37</v>
      </c>
      <c r="M36" s="19">
        <v>3</v>
      </c>
      <c r="N36" s="46">
        <f t="shared" si="4"/>
        <v>0.10906249999999999</v>
      </c>
      <c r="O36" s="47">
        <f t="shared" si="5"/>
        <v>0.10906249999999999</v>
      </c>
      <c r="P36" s="48">
        <v>5</v>
      </c>
    </row>
    <row r="37" spans="1:16" ht="15">
      <c r="A37" s="6">
        <v>6</v>
      </c>
      <c r="B37" s="15" t="s">
        <v>54</v>
      </c>
      <c r="C37" s="34">
        <v>1970</v>
      </c>
      <c r="D37" s="15" t="s">
        <v>0</v>
      </c>
      <c r="E37" s="49">
        <v>2</v>
      </c>
      <c r="F37" s="15">
        <v>46</v>
      </c>
      <c r="G37" s="19">
        <v>0</v>
      </c>
      <c r="H37" s="19">
        <v>0</v>
      </c>
      <c r="I37" s="19">
        <v>0</v>
      </c>
      <c r="J37" s="45">
        <f t="shared" si="3"/>
        <v>0</v>
      </c>
      <c r="K37" s="19">
        <v>2</v>
      </c>
      <c r="L37" s="19">
        <v>37</v>
      </c>
      <c r="M37" s="19">
        <v>39</v>
      </c>
      <c r="N37" s="46">
        <f t="shared" si="4"/>
        <v>0.10947916666666667</v>
      </c>
      <c r="O37" s="47">
        <f t="shared" si="5"/>
        <v>0.10947916666666667</v>
      </c>
      <c r="P37" s="48">
        <v>6</v>
      </c>
    </row>
    <row r="38" spans="1:16" ht="15">
      <c r="A38" s="6">
        <v>7</v>
      </c>
      <c r="B38" s="15" t="s">
        <v>104</v>
      </c>
      <c r="C38" s="50">
        <v>1972</v>
      </c>
      <c r="D38" s="15" t="s">
        <v>103</v>
      </c>
      <c r="E38" s="49">
        <v>2</v>
      </c>
      <c r="F38" s="19">
        <v>114</v>
      </c>
      <c r="G38" s="19">
        <v>0</v>
      </c>
      <c r="H38" s="19">
        <v>3</v>
      </c>
      <c r="I38" s="19">
        <v>0</v>
      </c>
      <c r="J38" s="45">
        <f t="shared" si="3"/>
        <v>0.0020833333333333333</v>
      </c>
      <c r="K38" s="19">
        <v>2</v>
      </c>
      <c r="L38" s="19">
        <v>41</v>
      </c>
      <c r="M38" s="19">
        <v>37</v>
      </c>
      <c r="N38" s="46">
        <f t="shared" si="4"/>
        <v>0.1122337962962963</v>
      </c>
      <c r="O38" s="47">
        <f t="shared" si="5"/>
        <v>0.11015046296296296</v>
      </c>
      <c r="P38" s="48" t="s">
        <v>177</v>
      </c>
    </row>
    <row r="39" spans="1:16" ht="15">
      <c r="A39" s="6">
        <v>8</v>
      </c>
      <c r="B39" s="15" t="s">
        <v>88</v>
      </c>
      <c r="C39" s="34">
        <v>1972</v>
      </c>
      <c r="D39" s="15" t="s">
        <v>89</v>
      </c>
      <c r="E39" s="49">
        <v>2</v>
      </c>
      <c r="F39" s="19">
        <v>28</v>
      </c>
      <c r="G39" s="19">
        <v>0</v>
      </c>
      <c r="H39" s="19">
        <v>0</v>
      </c>
      <c r="I39" s="19">
        <v>0</v>
      </c>
      <c r="J39" s="45">
        <f t="shared" si="3"/>
        <v>0</v>
      </c>
      <c r="K39" s="19">
        <v>2</v>
      </c>
      <c r="L39" s="19">
        <v>41</v>
      </c>
      <c r="M39" s="19">
        <v>37</v>
      </c>
      <c r="N39" s="46">
        <f t="shared" si="4"/>
        <v>0.1122337962962963</v>
      </c>
      <c r="O39" s="47">
        <f t="shared" si="5"/>
        <v>0.1122337962962963</v>
      </c>
      <c r="P39" s="48">
        <v>7</v>
      </c>
    </row>
    <row r="40" spans="1:16" ht="15">
      <c r="A40" s="6">
        <v>9</v>
      </c>
      <c r="B40" s="15" t="s">
        <v>84</v>
      </c>
      <c r="C40" s="34">
        <v>1974</v>
      </c>
      <c r="D40" s="15" t="s">
        <v>0</v>
      </c>
      <c r="E40" s="49">
        <v>2</v>
      </c>
      <c r="F40" s="19">
        <v>39</v>
      </c>
      <c r="G40" s="19">
        <v>0</v>
      </c>
      <c r="H40" s="19">
        <v>0</v>
      </c>
      <c r="I40" s="19">
        <v>0</v>
      </c>
      <c r="J40" s="45">
        <f t="shared" si="3"/>
        <v>0</v>
      </c>
      <c r="K40" s="19">
        <v>2</v>
      </c>
      <c r="L40" s="19">
        <v>42</v>
      </c>
      <c r="M40" s="19">
        <v>46</v>
      </c>
      <c r="N40" s="46">
        <f t="shared" si="4"/>
        <v>0.1130324074074074</v>
      </c>
      <c r="O40" s="47">
        <f t="shared" si="5"/>
        <v>0.1130324074074074</v>
      </c>
      <c r="P40" s="48">
        <v>8</v>
      </c>
    </row>
    <row r="41" spans="1:16" ht="15">
      <c r="A41" s="6">
        <v>10</v>
      </c>
      <c r="B41" s="15" t="s">
        <v>71</v>
      </c>
      <c r="C41" s="34">
        <v>1975</v>
      </c>
      <c r="D41" s="15" t="s">
        <v>0</v>
      </c>
      <c r="E41" s="49">
        <v>2</v>
      </c>
      <c r="F41" s="19">
        <v>29</v>
      </c>
      <c r="G41" s="19">
        <v>0</v>
      </c>
      <c r="H41" s="19">
        <v>0</v>
      </c>
      <c r="I41" s="19">
        <v>0</v>
      </c>
      <c r="J41" s="45">
        <f t="shared" si="3"/>
        <v>0</v>
      </c>
      <c r="K41" s="19">
        <v>2</v>
      </c>
      <c r="L41" s="19">
        <v>46</v>
      </c>
      <c r="M41" s="19">
        <v>27</v>
      </c>
      <c r="N41" s="46">
        <f t="shared" si="4"/>
        <v>0.11559027777777779</v>
      </c>
      <c r="O41" s="47">
        <f t="shared" si="5"/>
        <v>0.11559027777777779</v>
      </c>
      <c r="P41" s="48">
        <v>9</v>
      </c>
    </row>
    <row r="42" spans="1:16" ht="15">
      <c r="A42" s="6">
        <v>11</v>
      </c>
      <c r="B42" s="15" t="s">
        <v>62</v>
      </c>
      <c r="C42" s="34">
        <v>1979</v>
      </c>
      <c r="D42" s="15" t="s">
        <v>0</v>
      </c>
      <c r="E42" s="49">
        <v>1</v>
      </c>
      <c r="F42" s="15">
        <v>38</v>
      </c>
      <c r="G42" s="19">
        <v>0</v>
      </c>
      <c r="H42" s="19">
        <v>0</v>
      </c>
      <c r="I42" s="19">
        <v>0</v>
      </c>
      <c r="J42" s="45">
        <f t="shared" si="3"/>
        <v>0</v>
      </c>
      <c r="K42" s="19">
        <v>2</v>
      </c>
      <c r="L42" s="19">
        <v>53</v>
      </c>
      <c r="M42" s="19">
        <v>20</v>
      </c>
      <c r="N42" s="46">
        <f t="shared" si="4"/>
        <v>0.12037037037037036</v>
      </c>
      <c r="O42" s="47">
        <f t="shared" si="5"/>
        <v>0.12037037037037036</v>
      </c>
      <c r="P42" s="48">
        <v>10</v>
      </c>
    </row>
    <row r="43" spans="1:16" ht="15">
      <c r="A43" s="6">
        <v>12</v>
      </c>
      <c r="B43" s="15" t="s">
        <v>58</v>
      </c>
      <c r="C43" s="34">
        <v>1976</v>
      </c>
      <c r="D43" s="15" t="s">
        <v>0</v>
      </c>
      <c r="E43" s="49">
        <v>2</v>
      </c>
      <c r="F43" s="15">
        <v>45</v>
      </c>
      <c r="G43" s="19">
        <v>0</v>
      </c>
      <c r="H43" s="19">
        <v>0</v>
      </c>
      <c r="I43" s="19">
        <v>0</v>
      </c>
      <c r="J43" s="45">
        <f t="shared" si="3"/>
        <v>0</v>
      </c>
      <c r="K43" s="19">
        <v>2</v>
      </c>
      <c r="L43" s="19">
        <v>54</v>
      </c>
      <c r="M43" s="19">
        <v>29</v>
      </c>
      <c r="N43" s="46">
        <f t="shared" si="4"/>
        <v>0.12116898148148147</v>
      </c>
      <c r="O43" s="47">
        <f t="shared" si="5"/>
        <v>0.12116898148148147</v>
      </c>
      <c r="P43" s="48">
        <v>11</v>
      </c>
    </row>
    <row r="44" spans="1:16" ht="15">
      <c r="A44" s="6">
        <v>13</v>
      </c>
      <c r="B44" s="15" t="s">
        <v>68</v>
      </c>
      <c r="C44" s="34">
        <v>1976</v>
      </c>
      <c r="D44" s="15" t="s">
        <v>69</v>
      </c>
      <c r="E44" s="49">
        <v>2</v>
      </c>
      <c r="F44" s="15">
        <v>48</v>
      </c>
      <c r="G44" s="19">
        <v>0</v>
      </c>
      <c r="H44" s="19">
        <v>0</v>
      </c>
      <c r="I44" s="19">
        <v>0</v>
      </c>
      <c r="J44" s="45">
        <f t="shared" si="3"/>
        <v>0</v>
      </c>
      <c r="K44" s="19">
        <v>2</v>
      </c>
      <c r="L44" s="19">
        <v>54</v>
      </c>
      <c r="M44" s="19">
        <v>58</v>
      </c>
      <c r="N44" s="46">
        <f t="shared" si="4"/>
        <v>0.12150462962962964</v>
      </c>
      <c r="O44" s="47">
        <f t="shared" si="5"/>
        <v>0.12150462962962964</v>
      </c>
      <c r="P44" s="48">
        <v>12</v>
      </c>
    </row>
    <row r="45" spans="1:16" ht="15">
      <c r="A45" s="6">
        <v>14</v>
      </c>
      <c r="B45" s="15" t="s">
        <v>33</v>
      </c>
      <c r="C45" s="34">
        <v>1976</v>
      </c>
      <c r="D45" s="15" t="s">
        <v>0</v>
      </c>
      <c r="E45" s="49">
        <v>2</v>
      </c>
      <c r="F45" s="15">
        <v>40</v>
      </c>
      <c r="G45" s="19">
        <v>0</v>
      </c>
      <c r="H45" s="19">
        <v>0</v>
      </c>
      <c r="I45" s="19">
        <v>0</v>
      </c>
      <c r="J45" s="45">
        <f t="shared" si="3"/>
        <v>0</v>
      </c>
      <c r="K45" s="19">
        <v>3</v>
      </c>
      <c r="L45" s="19">
        <v>4</v>
      </c>
      <c r="M45" s="19">
        <v>47</v>
      </c>
      <c r="N45" s="46">
        <f t="shared" si="4"/>
        <v>0.12832175925925926</v>
      </c>
      <c r="O45" s="47">
        <f t="shared" si="5"/>
        <v>0.12832175925925926</v>
      </c>
      <c r="P45" s="48">
        <v>13</v>
      </c>
    </row>
    <row r="46" spans="1:16" ht="15">
      <c r="A46" s="6">
        <v>15</v>
      </c>
      <c r="B46" s="15" t="s">
        <v>91</v>
      </c>
      <c r="C46" s="34">
        <v>1970</v>
      </c>
      <c r="D46" s="15" t="s">
        <v>0</v>
      </c>
      <c r="E46" s="49">
        <v>2</v>
      </c>
      <c r="F46" s="15">
        <v>50</v>
      </c>
      <c r="G46" s="19">
        <v>0</v>
      </c>
      <c r="H46" s="19">
        <v>0</v>
      </c>
      <c r="I46" s="19">
        <v>0</v>
      </c>
      <c r="J46" s="45"/>
      <c r="K46" s="19"/>
      <c r="L46" s="19"/>
      <c r="M46" s="19"/>
      <c r="N46" s="46"/>
      <c r="O46" s="47"/>
      <c r="P46" s="48" t="s">
        <v>167</v>
      </c>
    </row>
    <row r="47" spans="1:16" ht="15">
      <c r="A47" s="24"/>
      <c r="B47" s="15"/>
      <c r="C47" s="14"/>
      <c r="D47" s="15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24"/>
    </row>
    <row r="48" spans="1:16" ht="15">
      <c r="A48" s="24"/>
      <c r="B48" s="72" t="s">
        <v>174</v>
      </c>
      <c r="C48" s="14"/>
      <c r="D48" s="15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24"/>
    </row>
    <row r="49" spans="1:16" ht="15">
      <c r="A49" s="28"/>
      <c r="B49" s="25" t="s">
        <v>1</v>
      </c>
      <c r="C49" s="26" t="s">
        <v>3</v>
      </c>
      <c r="D49" s="27" t="s">
        <v>9</v>
      </c>
      <c r="E49" s="27" t="s">
        <v>171</v>
      </c>
      <c r="F49" s="26" t="s">
        <v>10</v>
      </c>
      <c r="G49" s="26" t="s">
        <v>12</v>
      </c>
      <c r="H49" s="26" t="s">
        <v>13</v>
      </c>
      <c r="I49" s="26" t="s">
        <v>14</v>
      </c>
      <c r="J49" s="26" t="s">
        <v>15</v>
      </c>
      <c r="K49" s="26" t="s">
        <v>16</v>
      </c>
      <c r="L49" s="26" t="s">
        <v>17</v>
      </c>
      <c r="M49" s="26" t="s">
        <v>18</v>
      </c>
      <c r="N49" s="26" t="s">
        <v>19</v>
      </c>
      <c r="O49" s="26" t="s">
        <v>20</v>
      </c>
      <c r="P49" s="26" t="s">
        <v>11</v>
      </c>
    </row>
    <row r="50" spans="1:16" ht="15">
      <c r="A50" s="6">
        <v>1</v>
      </c>
      <c r="B50" s="15" t="s">
        <v>32</v>
      </c>
      <c r="C50" s="50">
        <v>1965</v>
      </c>
      <c r="D50" s="15" t="s">
        <v>48</v>
      </c>
      <c r="E50" s="49">
        <v>3</v>
      </c>
      <c r="F50" s="15">
        <v>11</v>
      </c>
      <c r="G50" s="19">
        <v>0</v>
      </c>
      <c r="H50" s="19">
        <v>0</v>
      </c>
      <c r="I50" s="19">
        <v>0</v>
      </c>
      <c r="J50" s="45">
        <f>TIME(G50,H50,I50)</f>
        <v>0</v>
      </c>
      <c r="K50" s="19">
        <v>2</v>
      </c>
      <c r="L50" s="19">
        <v>34</v>
      </c>
      <c r="M50" s="19">
        <v>7</v>
      </c>
      <c r="N50" s="46">
        <f>TIME(K50,L50,M50)</f>
        <v>0.10702546296296296</v>
      </c>
      <c r="O50" s="47">
        <f>N50-J50</f>
        <v>0.10702546296296296</v>
      </c>
      <c r="P50" s="48">
        <v>1</v>
      </c>
    </row>
    <row r="51" spans="1:16" ht="15">
      <c r="A51" s="6">
        <v>2</v>
      </c>
      <c r="B51" s="15" t="s">
        <v>76</v>
      </c>
      <c r="C51" s="34">
        <v>1962</v>
      </c>
      <c r="D51" s="15" t="s">
        <v>0</v>
      </c>
      <c r="E51" s="49">
        <v>3</v>
      </c>
      <c r="F51" s="15">
        <v>51</v>
      </c>
      <c r="G51" s="19">
        <v>0</v>
      </c>
      <c r="H51" s="19">
        <v>0</v>
      </c>
      <c r="I51" s="19">
        <v>0</v>
      </c>
      <c r="J51" s="45">
        <f>TIME(G51,H51,I51)</f>
        <v>0</v>
      </c>
      <c r="K51" s="19">
        <v>3</v>
      </c>
      <c r="L51" s="19">
        <v>6</v>
      </c>
      <c r="M51" s="19">
        <v>8</v>
      </c>
      <c r="N51" s="46">
        <f>TIME(K51,L51,M51)</f>
        <v>0.12925925925925927</v>
      </c>
      <c r="O51" s="47">
        <f>N51-J51</f>
        <v>0.12925925925925927</v>
      </c>
      <c r="P51" s="48">
        <v>2</v>
      </c>
    </row>
    <row r="52" spans="1:16" ht="15">
      <c r="A52" s="24"/>
      <c r="B52" s="15"/>
      <c r="C52" s="14"/>
      <c r="D52" s="15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24"/>
    </row>
    <row r="53" spans="1:16" ht="15">
      <c r="A53" s="24"/>
      <c r="B53" s="72" t="s">
        <v>175</v>
      </c>
      <c r="C53" s="14"/>
      <c r="D53" s="15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24"/>
    </row>
    <row r="54" spans="1:16" ht="15">
      <c r="A54" s="28"/>
      <c r="B54" s="25" t="s">
        <v>1</v>
      </c>
      <c r="C54" s="26" t="s">
        <v>3</v>
      </c>
      <c r="D54" s="27" t="s">
        <v>9</v>
      </c>
      <c r="E54" s="27" t="s">
        <v>171</v>
      </c>
      <c r="F54" s="26" t="s">
        <v>10</v>
      </c>
      <c r="G54" s="26" t="s">
        <v>12</v>
      </c>
      <c r="H54" s="26" t="s">
        <v>13</v>
      </c>
      <c r="I54" s="26" t="s">
        <v>14</v>
      </c>
      <c r="J54" s="26" t="s">
        <v>15</v>
      </c>
      <c r="K54" s="26" t="s">
        <v>16</v>
      </c>
      <c r="L54" s="26" t="s">
        <v>17</v>
      </c>
      <c r="M54" s="26" t="s">
        <v>18</v>
      </c>
      <c r="N54" s="26" t="s">
        <v>19</v>
      </c>
      <c r="O54" s="26" t="s">
        <v>20</v>
      </c>
      <c r="P54" s="26" t="s">
        <v>11</v>
      </c>
    </row>
    <row r="55" spans="1:16" ht="15">
      <c r="A55" s="24">
        <v>1</v>
      </c>
      <c r="B55" s="15" t="s">
        <v>64</v>
      </c>
      <c r="C55" s="34">
        <v>1959</v>
      </c>
      <c r="D55" s="15" t="s">
        <v>0</v>
      </c>
      <c r="E55" s="49">
        <v>4</v>
      </c>
      <c r="F55" s="19">
        <v>23</v>
      </c>
      <c r="G55" s="19">
        <v>0</v>
      </c>
      <c r="H55" s="19">
        <v>0</v>
      </c>
      <c r="I55" s="19">
        <v>0</v>
      </c>
      <c r="J55" s="45">
        <f>TIME(G55,H55,I55)</f>
        <v>0</v>
      </c>
      <c r="K55" s="19">
        <v>2</v>
      </c>
      <c r="L55" s="19">
        <v>45</v>
      </c>
      <c r="M55" s="19">
        <v>51</v>
      </c>
      <c r="N55" s="46">
        <f>TIME(K55,L55,M55)</f>
        <v>0.11517361111111112</v>
      </c>
      <c r="O55" s="47">
        <f>N55-J55</f>
        <v>0.11517361111111112</v>
      </c>
      <c r="P55" s="48">
        <v>1</v>
      </c>
    </row>
    <row r="56" spans="1:16" ht="15">
      <c r="A56" s="24">
        <v>2</v>
      </c>
      <c r="B56" s="15" t="s">
        <v>94</v>
      </c>
      <c r="C56" s="34">
        <v>1952</v>
      </c>
      <c r="D56" s="15" t="s">
        <v>89</v>
      </c>
      <c r="E56" s="49">
        <v>4</v>
      </c>
      <c r="F56" s="15">
        <v>35</v>
      </c>
      <c r="G56" s="19">
        <v>0</v>
      </c>
      <c r="H56" s="19">
        <v>0</v>
      </c>
      <c r="I56" s="19">
        <v>0</v>
      </c>
      <c r="J56" s="45">
        <f>TIME(G56,H56,I56)</f>
        <v>0</v>
      </c>
      <c r="K56" s="19">
        <v>2</v>
      </c>
      <c r="L56" s="19">
        <v>50</v>
      </c>
      <c r="M56" s="19">
        <v>6</v>
      </c>
      <c r="N56" s="46">
        <f>TIME(K56,L56,M56)</f>
        <v>0.118125</v>
      </c>
      <c r="O56" s="47">
        <f>N56-J56</f>
        <v>0.118125</v>
      </c>
      <c r="P56" s="48">
        <v>2</v>
      </c>
    </row>
    <row r="57" spans="1:16" ht="15">
      <c r="A57" s="24">
        <v>3</v>
      </c>
      <c r="B57" s="15" t="s">
        <v>40</v>
      </c>
      <c r="C57" s="50">
        <v>1949</v>
      </c>
      <c r="D57" s="15" t="s">
        <v>41</v>
      </c>
      <c r="E57" s="49">
        <v>4</v>
      </c>
      <c r="F57" s="19">
        <v>33</v>
      </c>
      <c r="G57" s="19">
        <v>0</v>
      </c>
      <c r="H57" s="19">
        <v>0</v>
      </c>
      <c r="I57" s="19">
        <v>0</v>
      </c>
      <c r="J57" s="45">
        <f>TIME(G57,H57,I57)</f>
        <v>0</v>
      </c>
      <c r="K57" s="19">
        <v>3</v>
      </c>
      <c r="L57" s="19">
        <v>11</v>
      </c>
      <c r="M57" s="19">
        <v>7</v>
      </c>
      <c r="N57" s="46">
        <f>TIME(K57,L57,M57)</f>
        <v>0.1327199074074074</v>
      </c>
      <c r="O57" s="47">
        <f>N57-J57</f>
        <v>0.1327199074074074</v>
      </c>
      <c r="P57" s="48">
        <v>3</v>
      </c>
    </row>
    <row r="58" spans="1:16" ht="15">
      <c r="A58" s="24">
        <v>4</v>
      </c>
      <c r="B58" s="15" t="s">
        <v>60</v>
      </c>
      <c r="C58" s="50">
        <v>1957</v>
      </c>
      <c r="D58" s="15" t="s">
        <v>61</v>
      </c>
      <c r="E58" s="49">
        <v>4</v>
      </c>
      <c r="F58" s="15">
        <v>10</v>
      </c>
      <c r="G58" s="19">
        <v>0</v>
      </c>
      <c r="H58" s="19">
        <v>0</v>
      </c>
      <c r="I58" s="19">
        <v>0</v>
      </c>
      <c r="J58" s="45">
        <f>TIME(G58,H58,I58)</f>
        <v>0</v>
      </c>
      <c r="K58" s="19">
        <v>3</v>
      </c>
      <c r="L58" s="19">
        <v>34</v>
      </c>
      <c r="M58" s="19">
        <v>41</v>
      </c>
      <c r="N58" s="46">
        <f>TIME(K58,L58,M58)</f>
        <v>0.14908564814814815</v>
      </c>
      <c r="O58" s="47">
        <f>N58-J58</f>
        <v>0.14908564814814815</v>
      </c>
      <c r="P58" s="48">
        <v>4</v>
      </c>
    </row>
    <row r="59" spans="1:16" ht="15">
      <c r="A59" s="24">
        <v>5</v>
      </c>
      <c r="B59" s="15" t="s">
        <v>73</v>
      </c>
      <c r="C59" s="34">
        <v>1952</v>
      </c>
      <c r="D59" s="15" t="s">
        <v>74</v>
      </c>
      <c r="E59" s="49">
        <v>4</v>
      </c>
      <c r="F59" s="19">
        <v>32</v>
      </c>
      <c r="G59" s="19">
        <v>0</v>
      </c>
      <c r="H59" s="19">
        <v>0</v>
      </c>
      <c r="I59" s="19">
        <v>0</v>
      </c>
      <c r="J59" s="45">
        <f>TIME(G59,H59,I59)</f>
        <v>0</v>
      </c>
      <c r="K59" s="19">
        <v>4</v>
      </c>
      <c r="L59" s="19">
        <v>0</v>
      </c>
      <c r="M59" s="19">
        <v>53</v>
      </c>
      <c r="N59" s="46">
        <f>TIME(K59,L59,M59)</f>
        <v>0.16728009259259258</v>
      </c>
      <c r="O59" s="47">
        <f>N59-J59</f>
        <v>0.16728009259259258</v>
      </c>
      <c r="P59" s="48">
        <v>5</v>
      </c>
    </row>
    <row r="60" spans="1:16" ht="15">
      <c r="A60" s="24"/>
      <c r="B60" s="15"/>
      <c r="C60" s="14"/>
      <c r="D60" s="15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24"/>
    </row>
    <row r="61" spans="1:16" ht="15">
      <c r="A61" s="24"/>
      <c r="B61" s="23" t="s">
        <v>176</v>
      </c>
      <c r="C61" s="14"/>
      <c r="D61" s="15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24"/>
    </row>
    <row r="62" spans="1:16" ht="15">
      <c r="A62" s="28"/>
      <c r="B62" s="25" t="s">
        <v>1</v>
      </c>
      <c r="C62" s="26" t="s">
        <v>3</v>
      </c>
      <c r="D62" s="27" t="s">
        <v>9</v>
      </c>
      <c r="E62" s="27" t="s">
        <v>171</v>
      </c>
      <c r="F62" s="26" t="s">
        <v>10</v>
      </c>
      <c r="G62" s="26" t="s">
        <v>12</v>
      </c>
      <c r="H62" s="26" t="s">
        <v>13</v>
      </c>
      <c r="I62" s="26" t="s">
        <v>14</v>
      </c>
      <c r="J62" s="26" t="s">
        <v>15</v>
      </c>
      <c r="K62" s="26" t="s">
        <v>16</v>
      </c>
      <c r="L62" s="26" t="s">
        <v>17</v>
      </c>
      <c r="M62" s="26" t="s">
        <v>18</v>
      </c>
      <c r="N62" s="26" t="s">
        <v>19</v>
      </c>
      <c r="O62" s="26" t="s">
        <v>20</v>
      </c>
      <c r="P62" s="26" t="s">
        <v>11</v>
      </c>
    </row>
    <row r="63" spans="1:16" ht="15">
      <c r="A63" s="24">
        <v>1</v>
      </c>
      <c r="B63" s="19" t="s">
        <v>38</v>
      </c>
      <c r="C63" s="48">
        <v>1981</v>
      </c>
      <c r="D63" s="19" t="s">
        <v>39</v>
      </c>
      <c r="E63" s="71">
        <v>1</v>
      </c>
      <c r="F63" s="19">
        <v>18</v>
      </c>
      <c r="G63" s="19">
        <v>0</v>
      </c>
      <c r="H63" s="19">
        <v>0</v>
      </c>
      <c r="I63" s="19">
        <v>0</v>
      </c>
      <c r="J63" s="45">
        <f>TIME(G63,H63,I63)</f>
        <v>0</v>
      </c>
      <c r="K63" s="19">
        <v>2</v>
      </c>
      <c r="L63" s="19">
        <v>57</v>
      </c>
      <c r="M63" s="19">
        <v>55</v>
      </c>
      <c r="N63" s="46">
        <f>TIME(K63,L63,M63)</f>
        <v>0.12355324074074074</v>
      </c>
      <c r="O63" s="47">
        <f>N63-J63</f>
        <v>0.12355324074074074</v>
      </c>
      <c r="P63" s="48">
        <v>1</v>
      </c>
    </row>
  </sheetData>
  <sheetProtection/>
  <mergeCells count="2">
    <mergeCell ref="A1:Q1"/>
    <mergeCell ref="A2:Q2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20">
      <selection activeCell="E14" sqref="E14"/>
    </sheetView>
  </sheetViews>
  <sheetFormatPr defaultColWidth="9.140625" defaultRowHeight="15"/>
  <cols>
    <col min="1" max="1" width="5.7109375" style="0" customWidth="1"/>
    <col min="2" max="2" width="7.57421875" style="2" customWidth="1"/>
    <col min="3" max="3" width="33.421875" style="0" customWidth="1"/>
    <col min="4" max="4" width="8.28125" style="0" customWidth="1"/>
    <col min="5" max="5" width="23.28125" style="0" customWidth="1"/>
    <col min="7" max="14" width="9.140625" style="0" hidden="1" customWidth="1"/>
    <col min="15" max="15" width="11.140625" style="0" customWidth="1"/>
    <col min="16" max="16" width="9.00390625" style="0" customWidth="1"/>
    <col min="17" max="17" width="9.140625" style="0" hidden="1" customWidth="1"/>
  </cols>
  <sheetData>
    <row r="1" spans="1:17" ht="23.25">
      <c r="A1" s="76"/>
      <c r="B1" s="96" t="s">
        <v>22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7"/>
    </row>
    <row r="2" spans="1:17" ht="23.25">
      <c r="A2" s="77"/>
      <c r="B2" s="98" t="s">
        <v>23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9"/>
    </row>
    <row r="3" spans="1:16" ht="15">
      <c r="A3" s="37"/>
      <c r="B3" s="74"/>
      <c r="C3" s="75" t="s">
        <v>179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7" ht="23.25">
      <c r="A4" s="14"/>
      <c r="B4" s="31" t="s">
        <v>2</v>
      </c>
      <c r="C4" s="12" t="s">
        <v>1</v>
      </c>
      <c r="D4" s="12" t="s">
        <v>3</v>
      </c>
      <c r="E4" s="12" t="s">
        <v>9</v>
      </c>
      <c r="F4" s="12" t="s">
        <v>25</v>
      </c>
      <c r="G4" s="12"/>
      <c r="H4" s="12"/>
      <c r="I4" s="12"/>
      <c r="J4" s="12"/>
      <c r="K4" s="12"/>
      <c r="L4" s="12"/>
      <c r="M4" s="12"/>
      <c r="N4" s="12"/>
      <c r="O4" s="12" t="s">
        <v>26</v>
      </c>
      <c r="P4" s="12" t="s">
        <v>27</v>
      </c>
      <c r="Q4" s="3"/>
    </row>
    <row r="5" spans="1:18" ht="15">
      <c r="A5" s="35">
        <v>1</v>
      </c>
      <c r="B5" s="38" t="s">
        <v>6</v>
      </c>
      <c r="C5" s="18" t="s">
        <v>153</v>
      </c>
      <c r="D5" s="39">
        <v>1993</v>
      </c>
      <c r="E5" s="18" t="s">
        <v>154</v>
      </c>
      <c r="F5" s="40">
        <v>113</v>
      </c>
      <c r="G5" s="18">
        <v>0</v>
      </c>
      <c r="H5" s="18">
        <v>3</v>
      </c>
      <c r="I5" s="18">
        <v>0</v>
      </c>
      <c r="J5" s="41">
        <f aca="true" t="shared" si="0" ref="J5:J29">TIME(G5,H5,I5)</f>
        <v>0.0020833333333333333</v>
      </c>
      <c r="K5" s="18">
        <v>0</v>
      </c>
      <c r="L5" s="18">
        <v>57</v>
      </c>
      <c r="M5" s="18">
        <v>13</v>
      </c>
      <c r="N5" s="42">
        <f aca="true" t="shared" si="1" ref="N5:N29">TIME(K5,L5,M5)</f>
        <v>0.0397337962962963</v>
      </c>
      <c r="O5" s="43">
        <f aca="true" t="shared" si="2" ref="O5:O29">N5-J5</f>
        <v>0.03765046296296297</v>
      </c>
      <c r="P5" s="35">
        <v>1</v>
      </c>
      <c r="Q5" s="11"/>
      <c r="R5" s="11"/>
    </row>
    <row r="6" spans="1:18" ht="15">
      <c r="A6" s="35">
        <v>2</v>
      </c>
      <c r="B6" s="38" t="s">
        <v>6</v>
      </c>
      <c r="C6" s="18" t="s">
        <v>149</v>
      </c>
      <c r="D6" s="35">
        <v>1968</v>
      </c>
      <c r="E6" s="18" t="s">
        <v>150</v>
      </c>
      <c r="F6" s="40">
        <v>81</v>
      </c>
      <c r="G6" s="18">
        <v>0</v>
      </c>
      <c r="H6" s="18">
        <v>3</v>
      </c>
      <c r="I6" s="18">
        <v>0</v>
      </c>
      <c r="J6" s="41">
        <f t="shared" si="0"/>
        <v>0.0020833333333333333</v>
      </c>
      <c r="K6" s="18">
        <v>1</v>
      </c>
      <c r="L6" s="18">
        <v>2</v>
      </c>
      <c r="M6" s="18">
        <v>13</v>
      </c>
      <c r="N6" s="42">
        <f t="shared" si="1"/>
        <v>0.04320601851851852</v>
      </c>
      <c r="O6" s="43">
        <f t="shared" si="2"/>
        <v>0.041122685185185186</v>
      </c>
      <c r="P6" s="35">
        <v>2</v>
      </c>
      <c r="Q6" s="11"/>
      <c r="R6" s="11"/>
    </row>
    <row r="7" spans="1:18" ht="15">
      <c r="A7" s="35">
        <v>3</v>
      </c>
      <c r="B7" s="38" t="s">
        <v>6</v>
      </c>
      <c r="C7" s="18" t="s">
        <v>157</v>
      </c>
      <c r="D7" s="35">
        <v>2003</v>
      </c>
      <c r="E7" s="18" t="s">
        <v>0</v>
      </c>
      <c r="F7" s="40">
        <v>85</v>
      </c>
      <c r="G7" s="18">
        <v>0</v>
      </c>
      <c r="H7" s="18">
        <v>3</v>
      </c>
      <c r="I7" s="18">
        <v>0</v>
      </c>
      <c r="J7" s="41">
        <f t="shared" si="0"/>
        <v>0.0020833333333333333</v>
      </c>
      <c r="K7" s="18">
        <v>1</v>
      </c>
      <c r="L7" s="18">
        <v>2</v>
      </c>
      <c r="M7" s="18">
        <v>39</v>
      </c>
      <c r="N7" s="42">
        <f t="shared" si="1"/>
        <v>0.043506944444444445</v>
      </c>
      <c r="O7" s="43">
        <f t="shared" si="2"/>
        <v>0.04142361111111111</v>
      </c>
      <c r="P7" s="35">
        <v>3</v>
      </c>
      <c r="Q7" s="11"/>
      <c r="R7" s="11"/>
    </row>
    <row r="8" spans="1:18" ht="15">
      <c r="A8" s="34">
        <v>4</v>
      </c>
      <c r="B8" s="44" t="s">
        <v>6</v>
      </c>
      <c r="C8" s="15" t="s">
        <v>130</v>
      </c>
      <c r="D8" s="34">
        <v>1977</v>
      </c>
      <c r="E8" s="15" t="s">
        <v>0</v>
      </c>
      <c r="F8" s="15">
        <v>96</v>
      </c>
      <c r="G8" s="19">
        <v>0</v>
      </c>
      <c r="H8" s="19">
        <v>3</v>
      </c>
      <c r="I8" s="19">
        <v>0</v>
      </c>
      <c r="J8" s="45">
        <f t="shared" si="0"/>
        <v>0.0020833333333333333</v>
      </c>
      <c r="K8" s="19">
        <v>1</v>
      </c>
      <c r="L8" s="19">
        <v>2</v>
      </c>
      <c r="M8" s="19">
        <v>46</v>
      </c>
      <c r="N8" s="46">
        <f t="shared" si="1"/>
        <v>0.04358796296296297</v>
      </c>
      <c r="O8" s="47">
        <f t="shared" si="2"/>
        <v>0.041504629629629634</v>
      </c>
      <c r="P8" s="48">
        <v>4</v>
      </c>
      <c r="Q8" s="11"/>
      <c r="R8" s="11"/>
    </row>
    <row r="9" spans="1:18" ht="15">
      <c r="A9" s="34">
        <v>5</v>
      </c>
      <c r="B9" s="44" t="s">
        <v>6</v>
      </c>
      <c r="C9" s="15" t="s">
        <v>181</v>
      </c>
      <c r="D9" s="34">
        <v>2003</v>
      </c>
      <c r="E9" s="15" t="s">
        <v>0</v>
      </c>
      <c r="F9" s="49">
        <v>119</v>
      </c>
      <c r="G9" s="19">
        <v>0</v>
      </c>
      <c r="H9" s="19">
        <v>3</v>
      </c>
      <c r="I9" s="19">
        <v>0</v>
      </c>
      <c r="J9" s="45">
        <f t="shared" si="0"/>
        <v>0.0020833333333333333</v>
      </c>
      <c r="K9" s="19">
        <v>1</v>
      </c>
      <c r="L9" s="19">
        <v>4</v>
      </c>
      <c r="M9" s="19">
        <v>11</v>
      </c>
      <c r="N9" s="46">
        <f t="shared" si="1"/>
        <v>0.04457175925925926</v>
      </c>
      <c r="O9" s="47">
        <f t="shared" si="2"/>
        <v>0.04248842592592593</v>
      </c>
      <c r="P9" s="48">
        <v>5</v>
      </c>
      <c r="Q9" s="11"/>
      <c r="R9" s="11"/>
    </row>
    <row r="10" spans="1:18" ht="15">
      <c r="A10" s="34">
        <v>6</v>
      </c>
      <c r="B10" s="44" t="s">
        <v>6</v>
      </c>
      <c r="C10" s="15" t="s">
        <v>136</v>
      </c>
      <c r="D10" s="34">
        <v>1983</v>
      </c>
      <c r="E10" s="15" t="s">
        <v>137</v>
      </c>
      <c r="F10" s="15">
        <v>124</v>
      </c>
      <c r="G10" s="19">
        <v>0</v>
      </c>
      <c r="H10" s="19">
        <v>3</v>
      </c>
      <c r="I10" s="19">
        <v>0</v>
      </c>
      <c r="J10" s="45">
        <f t="shared" si="0"/>
        <v>0.0020833333333333333</v>
      </c>
      <c r="K10" s="19">
        <v>1</v>
      </c>
      <c r="L10" s="19">
        <v>5</v>
      </c>
      <c r="M10" s="19">
        <v>25</v>
      </c>
      <c r="N10" s="46">
        <f t="shared" si="1"/>
        <v>0.045428240740740734</v>
      </c>
      <c r="O10" s="47">
        <f t="shared" si="2"/>
        <v>0.0433449074074074</v>
      </c>
      <c r="P10" s="48">
        <v>6</v>
      </c>
      <c r="Q10" s="11"/>
      <c r="R10" s="11"/>
    </row>
    <row r="11" spans="1:18" ht="15">
      <c r="A11" s="34">
        <v>7</v>
      </c>
      <c r="B11" s="44" t="s">
        <v>6</v>
      </c>
      <c r="C11" s="49" t="s">
        <v>133</v>
      </c>
      <c r="D11" s="50">
        <v>2004</v>
      </c>
      <c r="E11" s="15" t="s">
        <v>134</v>
      </c>
      <c r="F11" s="49">
        <v>83</v>
      </c>
      <c r="G11" s="19">
        <v>0</v>
      </c>
      <c r="H11" s="19">
        <v>3</v>
      </c>
      <c r="I11" s="19">
        <v>0</v>
      </c>
      <c r="J11" s="51">
        <f t="shared" si="0"/>
        <v>0.0020833333333333333</v>
      </c>
      <c r="K11" s="52">
        <v>1</v>
      </c>
      <c r="L11" s="52">
        <v>5</v>
      </c>
      <c r="M11" s="52">
        <v>39</v>
      </c>
      <c r="N11" s="53">
        <f t="shared" si="1"/>
        <v>0.04559027777777778</v>
      </c>
      <c r="O11" s="54">
        <f t="shared" si="2"/>
        <v>0.043506944444444445</v>
      </c>
      <c r="P11" s="48">
        <v>7</v>
      </c>
      <c r="Q11" s="11"/>
      <c r="R11" s="11"/>
    </row>
    <row r="12" spans="1:18" ht="15">
      <c r="A12" s="34">
        <v>8</v>
      </c>
      <c r="B12" s="44" t="s">
        <v>6</v>
      </c>
      <c r="C12" s="15" t="s">
        <v>161</v>
      </c>
      <c r="D12" s="34">
        <v>2003</v>
      </c>
      <c r="E12" s="15" t="s">
        <v>0</v>
      </c>
      <c r="F12" s="15">
        <v>84</v>
      </c>
      <c r="G12" s="19">
        <v>0</v>
      </c>
      <c r="H12" s="19">
        <v>3</v>
      </c>
      <c r="I12" s="19">
        <v>0</v>
      </c>
      <c r="J12" s="51">
        <f t="shared" si="0"/>
        <v>0.0020833333333333333</v>
      </c>
      <c r="K12" s="52">
        <v>1</v>
      </c>
      <c r="L12" s="52">
        <v>5</v>
      </c>
      <c r="M12" s="52">
        <v>53</v>
      </c>
      <c r="N12" s="53">
        <f t="shared" si="1"/>
        <v>0.045752314814814815</v>
      </c>
      <c r="O12" s="47">
        <f t="shared" si="2"/>
        <v>0.04366898148148148</v>
      </c>
      <c r="P12" s="48">
        <v>8</v>
      </c>
      <c r="Q12" s="11"/>
      <c r="R12" s="11"/>
    </row>
    <row r="13" spans="1:18" ht="15">
      <c r="A13" s="34">
        <v>9</v>
      </c>
      <c r="B13" s="44" t="s">
        <v>6</v>
      </c>
      <c r="C13" s="15" t="s">
        <v>148</v>
      </c>
      <c r="D13" s="34">
        <v>1984</v>
      </c>
      <c r="E13" s="15" t="s">
        <v>0</v>
      </c>
      <c r="F13" s="49">
        <v>130</v>
      </c>
      <c r="G13" s="19">
        <v>0</v>
      </c>
      <c r="H13" s="19">
        <v>3</v>
      </c>
      <c r="I13" s="19">
        <v>0</v>
      </c>
      <c r="J13" s="51">
        <f t="shared" si="0"/>
        <v>0.0020833333333333333</v>
      </c>
      <c r="K13" s="52">
        <v>1</v>
      </c>
      <c r="L13" s="52">
        <v>6</v>
      </c>
      <c r="M13" s="52">
        <v>5</v>
      </c>
      <c r="N13" s="53">
        <f t="shared" si="1"/>
        <v>0.045891203703703705</v>
      </c>
      <c r="O13" s="54">
        <f t="shared" si="2"/>
        <v>0.04380787037037037</v>
      </c>
      <c r="P13" s="48">
        <v>9</v>
      </c>
      <c r="Q13" s="11"/>
      <c r="R13" s="11"/>
    </row>
    <row r="14" spans="1:18" ht="15">
      <c r="A14" s="34">
        <v>10</v>
      </c>
      <c r="B14" s="44" t="s">
        <v>6</v>
      </c>
      <c r="C14" s="15" t="s">
        <v>146</v>
      </c>
      <c r="D14" s="34">
        <v>2003</v>
      </c>
      <c r="E14" s="15" t="s">
        <v>145</v>
      </c>
      <c r="F14" s="49">
        <v>117</v>
      </c>
      <c r="G14" s="19">
        <v>0</v>
      </c>
      <c r="H14" s="19">
        <v>3</v>
      </c>
      <c r="I14" s="19">
        <v>0</v>
      </c>
      <c r="J14" s="51">
        <f t="shared" si="0"/>
        <v>0.0020833333333333333</v>
      </c>
      <c r="K14" s="52">
        <v>1</v>
      </c>
      <c r="L14" s="52">
        <v>6</v>
      </c>
      <c r="M14" s="52">
        <v>18</v>
      </c>
      <c r="N14" s="53">
        <f t="shared" si="1"/>
        <v>0.04604166666666667</v>
      </c>
      <c r="O14" s="54">
        <f t="shared" si="2"/>
        <v>0.043958333333333335</v>
      </c>
      <c r="P14" s="48">
        <v>10</v>
      </c>
      <c r="Q14" s="11"/>
      <c r="R14" s="11"/>
    </row>
    <row r="15" spans="1:18" ht="15">
      <c r="A15" s="34">
        <v>11</v>
      </c>
      <c r="B15" s="44" t="s">
        <v>6</v>
      </c>
      <c r="C15" s="15" t="s">
        <v>138</v>
      </c>
      <c r="D15" s="50">
        <v>2003</v>
      </c>
      <c r="E15" s="15" t="s">
        <v>0</v>
      </c>
      <c r="F15" s="49">
        <v>86</v>
      </c>
      <c r="G15" s="19">
        <v>0</v>
      </c>
      <c r="H15" s="19">
        <v>3</v>
      </c>
      <c r="I15" s="19">
        <v>0</v>
      </c>
      <c r="J15" s="51">
        <f t="shared" si="0"/>
        <v>0.0020833333333333333</v>
      </c>
      <c r="K15" s="52">
        <v>1</v>
      </c>
      <c r="L15" s="52">
        <v>9</v>
      </c>
      <c r="M15" s="52">
        <v>44</v>
      </c>
      <c r="N15" s="53">
        <f t="shared" si="1"/>
        <v>0.04842592592592593</v>
      </c>
      <c r="O15" s="54">
        <f t="shared" si="2"/>
        <v>0.046342592592592595</v>
      </c>
      <c r="P15" s="48">
        <v>11</v>
      </c>
      <c r="Q15" s="11"/>
      <c r="R15" s="11"/>
    </row>
    <row r="16" spans="1:18" ht="15">
      <c r="A16" s="34">
        <v>12</v>
      </c>
      <c r="B16" s="44" t="s">
        <v>6</v>
      </c>
      <c r="C16" s="15" t="s">
        <v>151</v>
      </c>
      <c r="D16" s="34">
        <v>1993</v>
      </c>
      <c r="E16" s="15" t="s">
        <v>0</v>
      </c>
      <c r="F16" s="49">
        <v>112</v>
      </c>
      <c r="G16" s="19">
        <v>0</v>
      </c>
      <c r="H16" s="19">
        <v>3</v>
      </c>
      <c r="I16" s="19">
        <v>0</v>
      </c>
      <c r="J16" s="51">
        <f t="shared" si="0"/>
        <v>0.0020833333333333333</v>
      </c>
      <c r="K16" s="52">
        <v>1</v>
      </c>
      <c r="L16" s="52">
        <v>10</v>
      </c>
      <c r="M16" s="52">
        <v>17</v>
      </c>
      <c r="N16" s="53">
        <f t="shared" si="1"/>
        <v>0.04880787037037037</v>
      </c>
      <c r="O16" s="54">
        <f t="shared" si="2"/>
        <v>0.04672453703703704</v>
      </c>
      <c r="P16" s="48">
        <v>12</v>
      </c>
      <c r="Q16" s="11"/>
      <c r="R16" s="11"/>
    </row>
    <row r="17" spans="1:18" ht="15">
      <c r="A17" s="34">
        <v>13</v>
      </c>
      <c r="B17" s="44" t="s">
        <v>6</v>
      </c>
      <c r="C17" s="15" t="s">
        <v>141</v>
      </c>
      <c r="D17" s="50">
        <v>1977</v>
      </c>
      <c r="E17" s="15" t="s">
        <v>0</v>
      </c>
      <c r="F17" s="49">
        <v>141</v>
      </c>
      <c r="G17" s="19">
        <v>0</v>
      </c>
      <c r="H17" s="19">
        <v>3</v>
      </c>
      <c r="I17" s="19">
        <v>0</v>
      </c>
      <c r="J17" s="51">
        <f t="shared" si="0"/>
        <v>0.0020833333333333333</v>
      </c>
      <c r="K17" s="52">
        <v>1</v>
      </c>
      <c r="L17" s="52">
        <v>10</v>
      </c>
      <c r="M17" s="52">
        <v>41</v>
      </c>
      <c r="N17" s="53">
        <f t="shared" si="1"/>
        <v>0.04908564814814815</v>
      </c>
      <c r="O17" s="54">
        <f t="shared" si="2"/>
        <v>0.047002314814814816</v>
      </c>
      <c r="P17" s="48">
        <v>13</v>
      </c>
      <c r="Q17" s="11"/>
      <c r="R17" s="11"/>
    </row>
    <row r="18" spans="1:16" ht="15">
      <c r="A18" s="34">
        <v>14</v>
      </c>
      <c r="B18" s="44" t="s">
        <v>6</v>
      </c>
      <c r="C18" s="15" t="s">
        <v>160</v>
      </c>
      <c r="D18" s="34">
        <v>1987</v>
      </c>
      <c r="E18" s="15" t="s">
        <v>0</v>
      </c>
      <c r="F18" s="49">
        <v>131</v>
      </c>
      <c r="G18" s="19">
        <v>0</v>
      </c>
      <c r="H18" s="19">
        <v>3</v>
      </c>
      <c r="I18" s="19">
        <v>0</v>
      </c>
      <c r="J18" s="51">
        <f t="shared" si="0"/>
        <v>0.0020833333333333333</v>
      </c>
      <c r="K18" s="52">
        <v>1</v>
      </c>
      <c r="L18" s="52">
        <v>10</v>
      </c>
      <c r="M18" s="52">
        <v>48</v>
      </c>
      <c r="N18" s="53">
        <f t="shared" si="1"/>
        <v>0.049166666666666664</v>
      </c>
      <c r="O18" s="54">
        <f t="shared" si="2"/>
        <v>0.04708333333333333</v>
      </c>
      <c r="P18" s="48">
        <v>14</v>
      </c>
    </row>
    <row r="19" spans="1:16" ht="15">
      <c r="A19" s="34">
        <v>15</v>
      </c>
      <c r="B19" s="44" t="s">
        <v>6</v>
      </c>
      <c r="C19" s="15" t="s">
        <v>159</v>
      </c>
      <c r="D19" s="34">
        <v>2001</v>
      </c>
      <c r="E19" s="15" t="s">
        <v>132</v>
      </c>
      <c r="F19" s="15">
        <v>126</v>
      </c>
      <c r="G19" s="19">
        <v>0</v>
      </c>
      <c r="H19" s="19">
        <v>3</v>
      </c>
      <c r="I19" s="19">
        <v>0</v>
      </c>
      <c r="J19" s="51">
        <f t="shared" si="0"/>
        <v>0.0020833333333333333</v>
      </c>
      <c r="K19" s="52">
        <v>1</v>
      </c>
      <c r="L19" s="52">
        <v>15</v>
      </c>
      <c r="M19" s="52">
        <v>2</v>
      </c>
      <c r="N19" s="53">
        <f t="shared" si="1"/>
        <v>0.05210648148148148</v>
      </c>
      <c r="O19" s="54">
        <f t="shared" si="2"/>
        <v>0.05002314814814815</v>
      </c>
      <c r="P19" s="48">
        <v>15</v>
      </c>
    </row>
    <row r="20" spans="1:16" ht="15">
      <c r="A20" s="34">
        <v>16</v>
      </c>
      <c r="B20" s="44" t="s">
        <v>6</v>
      </c>
      <c r="C20" s="15" t="s">
        <v>131</v>
      </c>
      <c r="D20" s="34">
        <v>1967</v>
      </c>
      <c r="E20" s="15" t="s">
        <v>132</v>
      </c>
      <c r="F20" s="15">
        <v>129</v>
      </c>
      <c r="G20" s="19">
        <v>0</v>
      </c>
      <c r="H20" s="19">
        <v>3</v>
      </c>
      <c r="I20" s="19">
        <v>0</v>
      </c>
      <c r="J20" s="51">
        <f t="shared" si="0"/>
        <v>0.0020833333333333333</v>
      </c>
      <c r="K20" s="52">
        <v>1</v>
      </c>
      <c r="L20" s="52">
        <v>15</v>
      </c>
      <c r="M20" s="52">
        <v>8</v>
      </c>
      <c r="N20" s="53">
        <f t="shared" si="1"/>
        <v>0.052175925925925924</v>
      </c>
      <c r="O20" s="54">
        <f t="shared" si="2"/>
        <v>0.05009259259259259</v>
      </c>
      <c r="P20" s="48">
        <v>16</v>
      </c>
    </row>
    <row r="21" spans="1:16" ht="15">
      <c r="A21" s="34">
        <v>17</v>
      </c>
      <c r="B21" s="44" t="s">
        <v>6</v>
      </c>
      <c r="C21" s="15" t="s">
        <v>144</v>
      </c>
      <c r="D21" s="34">
        <v>1976</v>
      </c>
      <c r="E21" s="15" t="s">
        <v>145</v>
      </c>
      <c r="F21" s="49">
        <v>98</v>
      </c>
      <c r="G21" s="19">
        <v>0</v>
      </c>
      <c r="H21" s="19">
        <v>3</v>
      </c>
      <c r="I21" s="19">
        <v>0</v>
      </c>
      <c r="J21" s="51">
        <f t="shared" si="0"/>
        <v>0.0020833333333333333</v>
      </c>
      <c r="K21" s="52">
        <v>1</v>
      </c>
      <c r="L21" s="52">
        <v>15</v>
      </c>
      <c r="M21" s="52">
        <v>18</v>
      </c>
      <c r="N21" s="53">
        <f t="shared" si="1"/>
        <v>0.05229166666666666</v>
      </c>
      <c r="O21" s="54">
        <f t="shared" si="2"/>
        <v>0.05020833333333333</v>
      </c>
      <c r="P21" s="48">
        <v>17</v>
      </c>
    </row>
    <row r="22" spans="1:16" ht="15">
      <c r="A22" s="34">
        <v>18</v>
      </c>
      <c r="B22" s="44" t="s">
        <v>6</v>
      </c>
      <c r="C22" s="15" t="s">
        <v>152</v>
      </c>
      <c r="D22" s="34">
        <v>1982</v>
      </c>
      <c r="E22" s="15" t="s">
        <v>0</v>
      </c>
      <c r="F22" s="49">
        <v>109</v>
      </c>
      <c r="G22" s="19">
        <v>0</v>
      </c>
      <c r="H22" s="19">
        <v>3</v>
      </c>
      <c r="I22" s="19">
        <v>0</v>
      </c>
      <c r="J22" s="51">
        <f t="shared" si="0"/>
        <v>0.0020833333333333333</v>
      </c>
      <c r="K22" s="52">
        <v>1</v>
      </c>
      <c r="L22" s="52">
        <v>16</v>
      </c>
      <c r="M22" s="52">
        <v>39</v>
      </c>
      <c r="N22" s="53">
        <f t="shared" si="1"/>
        <v>0.05322916666666666</v>
      </c>
      <c r="O22" s="54">
        <f t="shared" si="2"/>
        <v>0.05114583333333333</v>
      </c>
      <c r="P22" s="48">
        <v>18</v>
      </c>
    </row>
    <row r="23" spans="1:16" ht="15">
      <c r="A23" s="34">
        <v>19</v>
      </c>
      <c r="B23" s="44" t="s">
        <v>6</v>
      </c>
      <c r="C23" s="15" t="s">
        <v>162</v>
      </c>
      <c r="D23" s="34">
        <v>1967</v>
      </c>
      <c r="E23" s="15" t="s">
        <v>132</v>
      </c>
      <c r="F23" s="15">
        <v>125</v>
      </c>
      <c r="G23" s="19">
        <v>0</v>
      </c>
      <c r="H23" s="19">
        <v>3</v>
      </c>
      <c r="I23" s="19">
        <v>0</v>
      </c>
      <c r="J23" s="51">
        <f t="shared" si="0"/>
        <v>0.0020833333333333333</v>
      </c>
      <c r="K23" s="52">
        <v>1</v>
      </c>
      <c r="L23" s="52">
        <v>19</v>
      </c>
      <c r="M23" s="52">
        <v>55</v>
      </c>
      <c r="N23" s="53">
        <f t="shared" si="1"/>
        <v>0.055497685185185185</v>
      </c>
      <c r="O23" s="54">
        <f t="shared" si="2"/>
        <v>0.05341435185185185</v>
      </c>
      <c r="P23" s="48">
        <v>19</v>
      </c>
    </row>
    <row r="24" spans="1:16" ht="15">
      <c r="A24" s="34">
        <v>20</v>
      </c>
      <c r="B24" s="44" t="s">
        <v>6</v>
      </c>
      <c r="C24" s="15" t="s">
        <v>142</v>
      </c>
      <c r="D24" s="34">
        <v>1948</v>
      </c>
      <c r="E24" s="15" t="s">
        <v>0</v>
      </c>
      <c r="F24" s="49">
        <v>104</v>
      </c>
      <c r="G24" s="19">
        <v>0</v>
      </c>
      <c r="H24" s="19">
        <v>3</v>
      </c>
      <c r="I24" s="19">
        <v>0</v>
      </c>
      <c r="J24" s="51">
        <f t="shared" si="0"/>
        <v>0.0020833333333333333</v>
      </c>
      <c r="K24" s="52">
        <v>1</v>
      </c>
      <c r="L24" s="52">
        <v>22</v>
      </c>
      <c r="M24" s="52">
        <v>17</v>
      </c>
      <c r="N24" s="53">
        <f t="shared" si="1"/>
        <v>0.05714120370370371</v>
      </c>
      <c r="O24" s="54">
        <f t="shared" si="2"/>
        <v>0.055057870370370375</v>
      </c>
      <c r="P24" s="48">
        <v>20</v>
      </c>
    </row>
    <row r="25" spans="1:16" ht="15">
      <c r="A25" s="34">
        <v>21</v>
      </c>
      <c r="B25" s="44" t="s">
        <v>6</v>
      </c>
      <c r="C25" s="15" t="s">
        <v>140</v>
      </c>
      <c r="D25" s="50">
        <v>1989</v>
      </c>
      <c r="E25" s="15" t="s">
        <v>0</v>
      </c>
      <c r="F25" s="49">
        <v>88</v>
      </c>
      <c r="G25" s="19">
        <v>0</v>
      </c>
      <c r="H25" s="19">
        <v>3</v>
      </c>
      <c r="I25" s="19">
        <v>0</v>
      </c>
      <c r="J25" s="51">
        <f t="shared" si="0"/>
        <v>0.0020833333333333333</v>
      </c>
      <c r="K25" s="52">
        <v>1</v>
      </c>
      <c r="L25" s="52">
        <v>24</v>
      </c>
      <c r="M25" s="52">
        <v>42</v>
      </c>
      <c r="N25" s="53">
        <f t="shared" si="1"/>
        <v>0.058819444444444445</v>
      </c>
      <c r="O25" s="54">
        <f t="shared" si="2"/>
        <v>0.05673611111111111</v>
      </c>
      <c r="P25" s="48">
        <v>21</v>
      </c>
    </row>
    <row r="26" spans="1:16" ht="15">
      <c r="A26" s="34">
        <v>22</v>
      </c>
      <c r="B26" s="44" t="s">
        <v>6</v>
      </c>
      <c r="C26" s="15" t="s">
        <v>156</v>
      </c>
      <c r="D26" s="50">
        <v>1978</v>
      </c>
      <c r="E26" s="15" t="s">
        <v>0</v>
      </c>
      <c r="F26" s="49">
        <v>143</v>
      </c>
      <c r="G26" s="19">
        <v>0</v>
      </c>
      <c r="H26" s="19">
        <v>3</v>
      </c>
      <c r="I26" s="19">
        <v>0</v>
      </c>
      <c r="J26" s="51">
        <f t="shared" si="0"/>
        <v>0.0020833333333333333</v>
      </c>
      <c r="K26" s="52">
        <v>1</v>
      </c>
      <c r="L26" s="52">
        <v>31</v>
      </c>
      <c r="M26" s="52">
        <v>35</v>
      </c>
      <c r="N26" s="53">
        <f t="shared" si="1"/>
        <v>0.06359953703703704</v>
      </c>
      <c r="O26" s="54">
        <f t="shared" si="2"/>
        <v>0.061516203703703705</v>
      </c>
      <c r="P26" s="48">
        <v>22</v>
      </c>
    </row>
    <row r="27" spans="1:16" ht="15">
      <c r="A27" s="34">
        <v>23</v>
      </c>
      <c r="B27" s="44" t="s">
        <v>6</v>
      </c>
      <c r="C27" s="15" t="s">
        <v>143</v>
      </c>
      <c r="D27" s="34">
        <v>1998</v>
      </c>
      <c r="E27" s="15" t="s">
        <v>0</v>
      </c>
      <c r="F27" s="49">
        <v>134</v>
      </c>
      <c r="G27" s="19">
        <v>0</v>
      </c>
      <c r="H27" s="19">
        <v>3</v>
      </c>
      <c r="I27" s="19">
        <v>0</v>
      </c>
      <c r="J27" s="51">
        <f t="shared" si="0"/>
        <v>0.0020833333333333333</v>
      </c>
      <c r="K27" s="52">
        <v>1</v>
      </c>
      <c r="L27" s="52">
        <v>32</v>
      </c>
      <c r="M27" s="52">
        <v>3</v>
      </c>
      <c r="N27" s="53">
        <f t="shared" si="1"/>
        <v>0.06392361111111111</v>
      </c>
      <c r="O27" s="54">
        <f t="shared" si="2"/>
        <v>0.06184027777777778</v>
      </c>
      <c r="P27" s="48">
        <v>23</v>
      </c>
    </row>
    <row r="28" spans="1:16" ht="15">
      <c r="A28" s="34">
        <v>24</v>
      </c>
      <c r="B28" s="44" t="s">
        <v>6</v>
      </c>
      <c r="C28" s="15" t="s">
        <v>139</v>
      </c>
      <c r="D28" s="50">
        <v>1995</v>
      </c>
      <c r="E28" s="15" t="s">
        <v>0</v>
      </c>
      <c r="F28" s="49">
        <v>133</v>
      </c>
      <c r="G28" s="19">
        <v>0</v>
      </c>
      <c r="H28" s="19">
        <v>3</v>
      </c>
      <c r="I28" s="19">
        <v>0</v>
      </c>
      <c r="J28" s="51">
        <f t="shared" si="0"/>
        <v>0.0020833333333333333</v>
      </c>
      <c r="K28" s="52">
        <v>1</v>
      </c>
      <c r="L28" s="52">
        <v>36</v>
      </c>
      <c r="M28" s="52">
        <v>24</v>
      </c>
      <c r="N28" s="53">
        <f t="shared" si="1"/>
        <v>0.06694444444444445</v>
      </c>
      <c r="O28" s="54">
        <f t="shared" si="2"/>
        <v>0.0648611111111111</v>
      </c>
      <c r="P28" s="48">
        <v>24</v>
      </c>
    </row>
    <row r="29" spans="1:16" ht="15">
      <c r="A29" s="34">
        <v>25</v>
      </c>
      <c r="B29" s="44" t="s">
        <v>6</v>
      </c>
      <c r="C29" s="15" t="s">
        <v>135</v>
      </c>
      <c r="D29" s="34">
        <v>1992</v>
      </c>
      <c r="E29" s="15" t="s">
        <v>0</v>
      </c>
      <c r="F29" s="49">
        <v>132</v>
      </c>
      <c r="G29" s="19">
        <v>0</v>
      </c>
      <c r="H29" s="19">
        <v>3</v>
      </c>
      <c r="I29" s="19">
        <v>0</v>
      </c>
      <c r="J29" s="51">
        <f t="shared" si="0"/>
        <v>0.0020833333333333333</v>
      </c>
      <c r="K29" s="55">
        <v>1</v>
      </c>
      <c r="L29" s="55">
        <v>46</v>
      </c>
      <c r="M29" s="55">
        <v>1</v>
      </c>
      <c r="N29" s="53">
        <f t="shared" si="1"/>
        <v>0.07362268518518518</v>
      </c>
      <c r="O29" s="54">
        <f t="shared" si="2"/>
        <v>0.07153935185185184</v>
      </c>
      <c r="P29" s="48">
        <v>25</v>
      </c>
    </row>
    <row r="30" spans="1:16" ht="15">
      <c r="A30" s="34"/>
      <c r="B30" s="44"/>
      <c r="C30" s="15"/>
      <c r="D30" s="34"/>
      <c r="E30" s="15"/>
      <c r="F30" s="49"/>
      <c r="G30" s="19"/>
      <c r="H30" s="19"/>
      <c r="I30" s="19"/>
      <c r="J30" s="51"/>
      <c r="K30" s="55"/>
      <c r="L30" s="55"/>
      <c r="M30" s="55"/>
      <c r="N30" s="53"/>
      <c r="O30" s="54"/>
      <c r="P30" s="48"/>
    </row>
    <row r="31" spans="1:16" ht="15">
      <c r="A31" s="15"/>
      <c r="B31" s="36"/>
      <c r="C31" s="75" t="s">
        <v>180</v>
      </c>
      <c r="D31" s="15"/>
      <c r="E31" s="15"/>
      <c r="F31" s="15"/>
      <c r="G31" s="15"/>
      <c r="H31" s="15"/>
      <c r="I31" s="15"/>
      <c r="J31" s="37"/>
      <c r="K31" s="37"/>
      <c r="L31" s="37"/>
      <c r="M31" s="37"/>
      <c r="N31" s="37"/>
      <c r="O31" s="37"/>
      <c r="P31" s="15"/>
    </row>
    <row r="32" spans="1:16" ht="15">
      <c r="A32" s="14"/>
      <c r="B32" s="31" t="s">
        <v>2</v>
      </c>
      <c r="C32" s="12" t="s">
        <v>1</v>
      </c>
      <c r="D32" s="12" t="s">
        <v>3</v>
      </c>
      <c r="E32" s="12" t="s">
        <v>9</v>
      </c>
      <c r="F32" s="12" t="s">
        <v>25</v>
      </c>
      <c r="G32" s="12"/>
      <c r="H32" s="12"/>
      <c r="I32" s="12"/>
      <c r="J32" s="12"/>
      <c r="K32" s="12"/>
      <c r="L32" s="12"/>
      <c r="M32" s="12"/>
      <c r="N32" s="12"/>
      <c r="O32" s="12" t="s">
        <v>26</v>
      </c>
      <c r="P32" s="12" t="s">
        <v>27</v>
      </c>
    </row>
    <row r="33" spans="1:16" ht="15">
      <c r="A33" s="35">
        <v>1</v>
      </c>
      <c r="B33" s="39" t="s">
        <v>7</v>
      </c>
      <c r="C33" s="18" t="s">
        <v>128</v>
      </c>
      <c r="D33" s="35">
        <v>2003</v>
      </c>
      <c r="E33" s="18" t="s">
        <v>0</v>
      </c>
      <c r="F33" s="40">
        <v>94</v>
      </c>
      <c r="G33" s="18">
        <v>0</v>
      </c>
      <c r="H33" s="18">
        <v>3</v>
      </c>
      <c r="I33" s="18">
        <v>0</v>
      </c>
      <c r="J33" s="41">
        <f aca="true" t="shared" si="3" ref="J33:J38">TIME(G33,H33,I33)</f>
        <v>0.0020833333333333333</v>
      </c>
      <c r="K33" s="18">
        <v>1</v>
      </c>
      <c r="L33" s="18">
        <v>12</v>
      </c>
      <c r="M33" s="18">
        <v>17</v>
      </c>
      <c r="N33" s="42">
        <f>TIME(K33,L33,M33)</f>
        <v>0.05019675925925926</v>
      </c>
      <c r="O33" s="43">
        <f>N33-J33</f>
        <v>0.04811342592592593</v>
      </c>
      <c r="P33" s="35">
        <v>1</v>
      </c>
    </row>
    <row r="34" spans="1:16" ht="15">
      <c r="A34" s="35">
        <v>2</v>
      </c>
      <c r="B34" s="39" t="s">
        <v>7</v>
      </c>
      <c r="C34" s="18" t="s">
        <v>158</v>
      </c>
      <c r="D34" s="39">
        <v>2003</v>
      </c>
      <c r="E34" s="18" t="s">
        <v>145</v>
      </c>
      <c r="F34" s="40">
        <v>120</v>
      </c>
      <c r="G34" s="18">
        <v>0</v>
      </c>
      <c r="H34" s="18">
        <v>3</v>
      </c>
      <c r="I34" s="18">
        <v>0</v>
      </c>
      <c r="J34" s="41">
        <f t="shared" si="3"/>
        <v>0.0020833333333333333</v>
      </c>
      <c r="K34" s="18">
        <v>1</v>
      </c>
      <c r="L34" s="18">
        <v>12</v>
      </c>
      <c r="M34" s="18">
        <v>18</v>
      </c>
      <c r="N34" s="42">
        <f>TIME(K34,L34,M34)</f>
        <v>0.050208333333333334</v>
      </c>
      <c r="O34" s="43">
        <f>N34-J34</f>
        <v>0.048125</v>
      </c>
      <c r="P34" s="35">
        <v>2</v>
      </c>
    </row>
    <row r="35" spans="1:16" ht="15">
      <c r="A35" s="35">
        <v>3</v>
      </c>
      <c r="B35" s="39" t="s">
        <v>7</v>
      </c>
      <c r="C35" s="18" t="s">
        <v>129</v>
      </c>
      <c r="D35" s="35">
        <v>1962</v>
      </c>
      <c r="E35" s="18" t="s">
        <v>0</v>
      </c>
      <c r="F35" s="40">
        <v>106</v>
      </c>
      <c r="G35" s="18">
        <v>0</v>
      </c>
      <c r="H35" s="18">
        <v>3</v>
      </c>
      <c r="I35" s="18">
        <v>0</v>
      </c>
      <c r="J35" s="41">
        <f t="shared" si="3"/>
        <v>0.0020833333333333333</v>
      </c>
      <c r="K35" s="56">
        <v>1</v>
      </c>
      <c r="L35" s="56">
        <v>14</v>
      </c>
      <c r="M35" s="56">
        <v>30</v>
      </c>
      <c r="N35" s="42">
        <f>TIME(K35,L35,M35)</f>
        <v>0.051736111111111115</v>
      </c>
      <c r="O35" s="43">
        <f>N35-J35</f>
        <v>0.04965277777777778</v>
      </c>
      <c r="P35" s="35">
        <v>3</v>
      </c>
    </row>
    <row r="36" spans="1:16" ht="15">
      <c r="A36" s="34">
        <v>4</v>
      </c>
      <c r="B36" s="50" t="s">
        <v>7</v>
      </c>
      <c r="C36" s="15" t="s">
        <v>147</v>
      </c>
      <c r="D36" s="34">
        <v>2002</v>
      </c>
      <c r="E36" s="15" t="s">
        <v>0</v>
      </c>
      <c r="F36" s="49">
        <v>108</v>
      </c>
      <c r="G36" s="19">
        <v>0</v>
      </c>
      <c r="H36" s="19">
        <v>3</v>
      </c>
      <c r="I36" s="19">
        <v>0</v>
      </c>
      <c r="J36" s="45">
        <f t="shared" si="3"/>
        <v>0.0020833333333333333</v>
      </c>
      <c r="K36" s="19">
        <v>1</v>
      </c>
      <c r="L36" s="19">
        <v>19</v>
      </c>
      <c r="M36" s="19">
        <v>53</v>
      </c>
      <c r="N36" s="46">
        <f>TIME(K36,L36,M36)</f>
        <v>0.05547453703703704</v>
      </c>
      <c r="O36" s="47">
        <f>N36-J36</f>
        <v>0.053391203703703705</v>
      </c>
      <c r="P36" s="48">
        <v>4</v>
      </c>
    </row>
    <row r="37" spans="1:16" ht="15">
      <c r="A37" s="34">
        <v>5</v>
      </c>
      <c r="B37" s="50" t="s">
        <v>7</v>
      </c>
      <c r="C37" s="15" t="s">
        <v>127</v>
      </c>
      <c r="D37" s="34">
        <v>1978</v>
      </c>
      <c r="E37" s="15" t="s">
        <v>0</v>
      </c>
      <c r="F37" s="49">
        <v>136</v>
      </c>
      <c r="G37" s="19">
        <v>0</v>
      </c>
      <c r="H37" s="19">
        <v>3</v>
      </c>
      <c r="I37" s="19">
        <v>0</v>
      </c>
      <c r="J37" s="45">
        <f t="shared" si="3"/>
        <v>0.0020833333333333333</v>
      </c>
      <c r="K37" s="19">
        <v>1</v>
      </c>
      <c r="L37" s="19">
        <v>46</v>
      </c>
      <c r="M37" s="19">
        <v>35</v>
      </c>
      <c r="N37" s="46">
        <f>TIME(K37,L37,M37)</f>
        <v>0.07401620370370371</v>
      </c>
      <c r="O37" s="47">
        <f>N37-J37</f>
        <v>0.07193287037037037</v>
      </c>
      <c r="P37" s="48">
        <v>5</v>
      </c>
    </row>
    <row r="38" spans="1:16" ht="15">
      <c r="A38" s="34">
        <v>6</v>
      </c>
      <c r="B38" s="50" t="s">
        <v>7</v>
      </c>
      <c r="C38" s="15" t="s">
        <v>155</v>
      </c>
      <c r="D38" s="34">
        <v>1997</v>
      </c>
      <c r="E38" s="15" t="s">
        <v>0</v>
      </c>
      <c r="F38" s="49">
        <v>135</v>
      </c>
      <c r="G38" s="19">
        <v>0</v>
      </c>
      <c r="H38" s="19">
        <v>3</v>
      </c>
      <c r="I38" s="19">
        <v>0</v>
      </c>
      <c r="J38" s="45">
        <f t="shared" si="3"/>
        <v>0.0020833333333333333</v>
      </c>
      <c r="K38" s="19"/>
      <c r="L38" s="19"/>
      <c r="M38" s="19"/>
      <c r="N38" s="46"/>
      <c r="O38" s="47"/>
      <c r="P38" s="48" t="s">
        <v>167</v>
      </c>
    </row>
    <row r="39" spans="1:16" ht="15">
      <c r="A39" s="34">
        <v>7</v>
      </c>
      <c r="B39" s="24" t="s">
        <v>7</v>
      </c>
      <c r="C39" s="19" t="s">
        <v>156</v>
      </c>
      <c r="D39" s="48">
        <v>1978</v>
      </c>
      <c r="E39" s="19" t="s">
        <v>0</v>
      </c>
      <c r="F39" s="71">
        <v>143</v>
      </c>
      <c r="G39" s="14"/>
      <c r="H39" s="14"/>
      <c r="I39" s="14"/>
      <c r="J39" s="14"/>
      <c r="K39" s="14"/>
      <c r="L39" s="14"/>
      <c r="M39" s="14"/>
      <c r="N39" s="14"/>
      <c r="O39" s="14"/>
      <c r="P39" s="24" t="s">
        <v>167</v>
      </c>
    </row>
  </sheetData>
  <sheetProtection/>
  <mergeCells count="2">
    <mergeCell ref="B1:Q1"/>
    <mergeCell ref="B2:Q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5"/>
  <sheetViews>
    <sheetView zoomScalePageLayoutView="0" workbookViewId="0" topLeftCell="A1">
      <selection activeCell="P11" sqref="P11"/>
    </sheetView>
  </sheetViews>
  <sheetFormatPr defaultColWidth="9.140625" defaultRowHeight="15"/>
  <cols>
    <col min="1" max="1" width="4.57421875" style="0" customWidth="1"/>
    <col min="2" max="2" width="7.00390625" style="2" customWidth="1"/>
    <col min="3" max="3" width="33.7109375" style="0" customWidth="1"/>
    <col min="4" max="4" width="7.8515625" style="0" customWidth="1"/>
    <col min="5" max="5" width="21.28125" style="0" customWidth="1"/>
    <col min="7" max="13" width="9.140625" style="0" hidden="1" customWidth="1"/>
    <col min="14" max="14" width="9.140625" style="0" customWidth="1"/>
    <col min="15" max="15" width="10.57421875" style="0" customWidth="1"/>
  </cols>
  <sheetData>
    <row r="1" spans="2:17" ht="23.25">
      <c r="B1" s="95" t="s">
        <v>28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2:17" ht="23.25">
      <c r="B2" s="95" t="s">
        <v>23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256" ht="15">
      <c r="A3" s="78"/>
      <c r="B3" s="79"/>
      <c r="C3" s="92" t="s">
        <v>179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1"/>
      <c r="Q3" s="17"/>
      <c r="R3" s="58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17"/>
      <c r="AH3" s="58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17"/>
      <c r="AX3" s="58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17"/>
      <c r="BN3" s="58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17"/>
      <c r="CD3" s="58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17"/>
      <c r="CT3" s="58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17"/>
      <c r="DJ3" s="58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17"/>
      <c r="DZ3" s="58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17"/>
      <c r="EP3" s="58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17"/>
      <c r="FF3" s="58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17"/>
      <c r="FV3" s="58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17"/>
      <c r="GL3" s="58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17"/>
      <c r="HB3" s="58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17"/>
      <c r="HR3" s="58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17"/>
      <c r="IH3" s="58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spans="1:16" ht="15">
      <c r="A4" s="89"/>
      <c r="B4" s="90" t="s">
        <v>2</v>
      </c>
      <c r="C4" s="91" t="s">
        <v>1</v>
      </c>
      <c r="D4" s="91" t="s">
        <v>3</v>
      </c>
      <c r="E4" s="91" t="s">
        <v>9</v>
      </c>
      <c r="F4" s="91" t="s">
        <v>25</v>
      </c>
      <c r="G4" s="91"/>
      <c r="H4" s="91"/>
      <c r="I4" s="91"/>
      <c r="J4" s="91"/>
      <c r="K4" s="91"/>
      <c r="L4" s="91"/>
      <c r="M4" s="91"/>
      <c r="N4" s="91"/>
      <c r="O4" s="91" t="s">
        <v>26</v>
      </c>
      <c r="P4" s="91" t="s">
        <v>27</v>
      </c>
    </row>
    <row r="5" spans="1:16" ht="15">
      <c r="A5" s="35">
        <v>1</v>
      </c>
      <c r="B5" s="38" t="s">
        <v>5</v>
      </c>
      <c r="C5" s="18" t="s">
        <v>112</v>
      </c>
      <c r="D5" s="35">
        <v>2002</v>
      </c>
      <c r="E5" s="18" t="s">
        <v>113</v>
      </c>
      <c r="F5" s="40">
        <v>107</v>
      </c>
      <c r="G5" s="18">
        <v>0</v>
      </c>
      <c r="H5" s="18">
        <v>3</v>
      </c>
      <c r="I5" s="18">
        <v>0</v>
      </c>
      <c r="J5" s="41">
        <f aca="true" t="shared" si="0" ref="J5:J30">TIME(G5,H5,I5)</f>
        <v>0.0020833333333333333</v>
      </c>
      <c r="K5" s="18">
        <v>1</v>
      </c>
      <c r="L5" s="18">
        <v>26</v>
      </c>
      <c r="M5" s="18">
        <v>26</v>
      </c>
      <c r="N5" s="59">
        <f aca="true" t="shared" si="1" ref="N5:N30">TIME(K5,L5,M5)</f>
        <v>0.06002314814814815</v>
      </c>
      <c r="O5" s="43">
        <f aca="true" t="shared" si="2" ref="O5:O30">N5-J5</f>
        <v>0.05793981481481482</v>
      </c>
      <c r="P5" s="35">
        <v>1</v>
      </c>
    </row>
    <row r="6" spans="1:16" ht="15">
      <c r="A6" s="35">
        <v>2</v>
      </c>
      <c r="B6" s="38" t="s">
        <v>5</v>
      </c>
      <c r="C6" s="18" t="s">
        <v>97</v>
      </c>
      <c r="D6" s="35">
        <v>1999</v>
      </c>
      <c r="E6" s="18" t="s">
        <v>98</v>
      </c>
      <c r="F6" s="40">
        <v>82</v>
      </c>
      <c r="G6" s="18">
        <v>0</v>
      </c>
      <c r="H6" s="18">
        <v>3</v>
      </c>
      <c r="I6" s="18">
        <v>0</v>
      </c>
      <c r="J6" s="41">
        <f t="shared" si="0"/>
        <v>0.0020833333333333333</v>
      </c>
      <c r="K6" s="18">
        <v>1</v>
      </c>
      <c r="L6" s="18">
        <v>28</v>
      </c>
      <c r="M6" s="18">
        <v>15</v>
      </c>
      <c r="N6" s="59">
        <f t="shared" si="1"/>
        <v>0.06128472222222222</v>
      </c>
      <c r="O6" s="43">
        <f t="shared" si="2"/>
        <v>0.05920138888888889</v>
      </c>
      <c r="P6" s="35">
        <v>2</v>
      </c>
    </row>
    <row r="7" spans="1:16" ht="15">
      <c r="A7" s="35">
        <v>3</v>
      </c>
      <c r="B7" s="38" t="s">
        <v>5</v>
      </c>
      <c r="C7" s="18" t="s">
        <v>110</v>
      </c>
      <c r="D7" s="35">
        <v>2002</v>
      </c>
      <c r="E7" s="18" t="s">
        <v>0</v>
      </c>
      <c r="F7" s="40">
        <v>103</v>
      </c>
      <c r="G7" s="18">
        <v>0</v>
      </c>
      <c r="H7" s="18">
        <v>3</v>
      </c>
      <c r="I7" s="18">
        <v>0</v>
      </c>
      <c r="J7" s="41">
        <f t="shared" si="0"/>
        <v>0.0020833333333333333</v>
      </c>
      <c r="K7" s="18">
        <v>1</v>
      </c>
      <c r="L7" s="18">
        <v>28</v>
      </c>
      <c r="M7" s="18">
        <v>25</v>
      </c>
      <c r="N7" s="59">
        <f t="shared" si="1"/>
        <v>0.06140046296296297</v>
      </c>
      <c r="O7" s="43">
        <f t="shared" si="2"/>
        <v>0.059317129629629636</v>
      </c>
      <c r="P7" s="35">
        <v>3</v>
      </c>
    </row>
    <row r="8" spans="1:16" ht="15">
      <c r="A8" s="34">
        <v>4</v>
      </c>
      <c r="B8" s="44" t="s">
        <v>5</v>
      </c>
      <c r="C8" s="15" t="s">
        <v>100</v>
      </c>
      <c r="D8" s="50">
        <v>2003</v>
      </c>
      <c r="E8" s="15" t="s">
        <v>101</v>
      </c>
      <c r="F8" s="49">
        <v>122</v>
      </c>
      <c r="G8" s="19">
        <v>0</v>
      </c>
      <c r="H8" s="19">
        <v>3</v>
      </c>
      <c r="I8" s="19">
        <v>0</v>
      </c>
      <c r="J8" s="45">
        <f t="shared" si="0"/>
        <v>0.0020833333333333333</v>
      </c>
      <c r="K8" s="19">
        <v>1</v>
      </c>
      <c r="L8" s="19">
        <v>28</v>
      </c>
      <c r="M8" s="19">
        <v>28</v>
      </c>
      <c r="N8" s="53">
        <f t="shared" si="1"/>
        <v>0.06143518518518518</v>
      </c>
      <c r="O8" s="47">
        <f t="shared" si="2"/>
        <v>0.05935185185185185</v>
      </c>
      <c r="P8" s="48">
        <v>4</v>
      </c>
    </row>
    <row r="9" spans="1:16" ht="15">
      <c r="A9" s="34">
        <v>5</v>
      </c>
      <c r="B9" s="50" t="s">
        <v>5</v>
      </c>
      <c r="C9" s="15" t="s">
        <v>117</v>
      </c>
      <c r="D9" s="50">
        <v>1985</v>
      </c>
      <c r="E9" s="15" t="s">
        <v>103</v>
      </c>
      <c r="F9" s="49">
        <v>91</v>
      </c>
      <c r="G9" s="19">
        <v>0</v>
      </c>
      <c r="H9" s="19">
        <v>3</v>
      </c>
      <c r="I9" s="19">
        <v>0</v>
      </c>
      <c r="J9" s="45">
        <f t="shared" si="0"/>
        <v>0.0020833333333333333</v>
      </c>
      <c r="K9" s="19">
        <v>1</v>
      </c>
      <c r="L9" s="19">
        <v>31</v>
      </c>
      <c r="M9" s="19">
        <v>50</v>
      </c>
      <c r="N9" s="46">
        <f t="shared" si="1"/>
        <v>0.06377314814814815</v>
      </c>
      <c r="O9" s="47">
        <f t="shared" si="2"/>
        <v>0.061689814814814815</v>
      </c>
      <c r="P9" s="48">
        <v>5</v>
      </c>
    </row>
    <row r="10" spans="1:16" ht="15">
      <c r="A10" s="34">
        <v>6</v>
      </c>
      <c r="B10" s="60" t="s">
        <v>5</v>
      </c>
      <c r="C10" s="37" t="s">
        <v>31</v>
      </c>
      <c r="D10" s="57">
        <v>1984</v>
      </c>
      <c r="E10" s="37" t="s">
        <v>0</v>
      </c>
      <c r="F10" s="61">
        <v>89</v>
      </c>
      <c r="G10" s="52">
        <v>0</v>
      </c>
      <c r="H10" s="52">
        <v>3</v>
      </c>
      <c r="I10" s="52">
        <v>0</v>
      </c>
      <c r="J10" s="51">
        <f t="shared" si="0"/>
        <v>0.0020833333333333333</v>
      </c>
      <c r="K10" s="52">
        <v>1</v>
      </c>
      <c r="L10" s="52">
        <v>32</v>
      </c>
      <c r="M10" s="52">
        <v>5</v>
      </c>
      <c r="N10" s="53">
        <f t="shared" si="1"/>
        <v>0.06394675925925926</v>
      </c>
      <c r="O10" s="54">
        <f t="shared" si="2"/>
        <v>0.061863425925925926</v>
      </c>
      <c r="P10" s="62">
        <v>6</v>
      </c>
    </row>
    <row r="11" spans="1:16" ht="15">
      <c r="A11" s="34">
        <v>7</v>
      </c>
      <c r="B11" s="44" t="s">
        <v>5</v>
      </c>
      <c r="C11" s="15" t="s">
        <v>104</v>
      </c>
      <c r="D11" s="50">
        <v>1972</v>
      </c>
      <c r="E11" s="15" t="s">
        <v>103</v>
      </c>
      <c r="F11" s="49">
        <v>114</v>
      </c>
      <c r="G11" s="19">
        <v>0</v>
      </c>
      <c r="H11" s="19">
        <v>3</v>
      </c>
      <c r="I11" s="19">
        <v>0</v>
      </c>
      <c r="J11" s="45">
        <f t="shared" si="0"/>
        <v>0.0020833333333333333</v>
      </c>
      <c r="K11" s="19">
        <v>1</v>
      </c>
      <c r="L11" s="19">
        <v>34</v>
      </c>
      <c r="M11" s="19">
        <v>45</v>
      </c>
      <c r="N11" s="53">
        <f t="shared" si="1"/>
        <v>0.06579861111111111</v>
      </c>
      <c r="O11" s="47">
        <f t="shared" si="2"/>
        <v>0.06371527777777777</v>
      </c>
      <c r="P11" s="48">
        <v>7</v>
      </c>
    </row>
    <row r="12" spans="1:16" ht="15">
      <c r="A12" s="34">
        <v>8</v>
      </c>
      <c r="B12" s="44" t="s">
        <v>5</v>
      </c>
      <c r="C12" s="15" t="s">
        <v>111</v>
      </c>
      <c r="D12" s="34">
        <v>2003</v>
      </c>
      <c r="E12" s="15" t="s">
        <v>96</v>
      </c>
      <c r="F12" s="49">
        <v>93</v>
      </c>
      <c r="G12" s="19">
        <v>0</v>
      </c>
      <c r="H12" s="19">
        <v>3</v>
      </c>
      <c r="I12" s="19">
        <v>0</v>
      </c>
      <c r="J12" s="45">
        <f t="shared" si="0"/>
        <v>0.0020833333333333333</v>
      </c>
      <c r="K12" s="19">
        <v>1</v>
      </c>
      <c r="L12" s="19">
        <v>34</v>
      </c>
      <c r="M12" s="19">
        <v>47</v>
      </c>
      <c r="N12" s="46">
        <f t="shared" si="1"/>
        <v>0.06582175925925926</v>
      </c>
      <c r="O12" s="47">
        <f t="shared" si="2"/>
        <v>0.06373842592592592</v>
      </c>
      <c r="P12" s="48">
        <v>8</v>
      </c>
    </row>
    <row r="13" spans="1:16" ht="15">
      <c r="A13" s="34">
        <v>9</v>
      </c>
      <c r="B13" s="44" t="s">
        <v>5</v>
      </c>
      <c r="C13" s="15" t="s">
        <v>115</v>
      </c>
      <c r="D13" s="34">
        <v>1989</v>
      </c>
      <c r="E13" s="15" t="s">
        <v>116</v>
      </c>
      <c r="F13" s="49">
        <v>87</v>
      </c>
      <c r="G13" s="19">
        <v>0</v>
      </c>
      <c r="H13" s="19">
        <v>3</v>
      </c>
      <c r="I13" s="19">
        <v>0</v>
      </c>
      <c r="J13" s="45">
        <f t="shared" si="0"/>
        <v>0.0020833333333333333</v>
      </c>
      <c r="K13" s="19">
        <v>1</v>
      </c>
      <c r="L13" s="19">
        <v>35</v>
      </c>
      <c r="M13" s="19">
        <v>27</v>
      </c>
      <c r="N13" s="53">
        <f t="shared" si="1"/>
        <v>0.06628472222222222</v>
      </c>
      <c r="O13" s="47">
        <f t="shared" si="2"/>
        <v>0.06420138888888888</v>
      </c>
      <c r="P13" s="48">
        <v>9</v>
      </c>
    </row>
    <row r="14" spans="1:16" ht="15">
      <c r="A14" s="34">
        <v>10</v>
      </c>
      <c r="B14" s="44" t="s">
        <v>5</v>
      </c>
      <c r="C14" s="15" t="s">
        <v>163</v>
      </c>
      <c r="D14" s="34">
        <v>1973</v>
      </c>
      <c r="E14" s="15" t="s">
        <v>164</v>
      </c>
      <c r="F14" s="49">
        <v>111</v>
      </c>
      <c r="G14" s="19">
        <v>0</v>
      </c>
      <c r="H14" s="19">
        <v>3</v>
      </c>
      <c r="I14" s="19">
        <v>0</v>
      </c>
      <c r="J14" s="45">
        <f t="shared" si="0"/>
        <v>0.0020833333333333333</v>
      </c>
      <c r="K14" s="19">
        <v>1</v>
      </c>
      <c r="L14" s="19">
        <v>35</v>
      </c>
      <c r="M14" s="19">
        <v>28</v>
      </c>
      <c r="N14" s="53">
        <f t="shared" si="1"/>
        <v>0.0662962962962963</v>
      </c>
      <c r="O14" s="47">
        <f t="shared" si="2"/>
        <v>0.06421296296296296</v>
      </c>
      <c r="P14" s="48">
        <v>10</v>
      </c>
    </row>
    <row r="15" spans="1:16" ht="15">
      <c r="A15" s="34">
        <v>11</v>
      </c>
      <c r="B15" s="44" t="s">
        <v>5</v>
      </c>
      <c r="C15" s="15" t="s">
        <v>102</v>
      </c>
      <c r="D15" s="34">
        <v>1973</v>
      </c>
      <c r="E15" s="15" t="s">
        <v>103</v>
      </c>
      <c r="F15" s="49">
        <v>138</v>
      </c>
      <c r="G15" s="19">
        <v>0</v>
      </c>
      <c r="H15" s="19">
        <v>3</v>
      </c>
      <c r="I15" s="19">
        <v>0</v>
      </c>
      <c r="J15" s="45">
        <f t="shared" si="0"/>
        <v>0.0020833333333333333</v>
      </c>
      <c r="K15" s="19">
        <v>1</v>
      </c>
      <c r="L15" s="19">
        <v>36</v>
      </c>
      <c r="M15" s="19">
        <v>24</v>
      </c>
      <c r="N15" s="53">
        <f t="shared" si="1"/>
        <v>0.06694444444444445</v>
      </c>
      <c r="O15" s="47">
        <f t="shared" si="2"/>
        <v>0.0648611111111111</v>
      </c>
      <c r="P15" s="48">
        <v>11</v>
      </c>
    </row>
    <row r="16" spans="1:16" ht="15">
      <c r="A16" s="34">
        <v>12</v>
      </c>
      <c r="B16" s="44" t="s">
        <v>5</v>
      </c>
      <c r="C16" s="15" t="s">
        <v>126</v>
      </c>
      <c r="D16" s="34">
        <v>1983</v>
      </c>
      <c r="E16" s="15" t="s">
        <v>0</v>
      </c>
      <c r="F16" s="49">
        <v>110</v>
      </c>
      <c r="G16" s="19">
        <v>0</v>
      </c>
      <c r="H16" s="19">
        <v>3</v>
      </c>
      <c r="I16" s="19">
        <v>0</v>
      </c>
      <c r="J16" s="45">
        <f t="shared" si="0"/>
        <v>0.0020833333333333333</v>
      </c>
      <c r="K16" s="19">
        <v>1</v>
      </c>
      <c r="L16" s="19">
        <v>38</v>
      </c>
      <c r="M16" s="19">
        <v>42</v>
      </c>
      <c r="N16" s="53">
        <f t="shared" si="1"/>
        <v>0.06854166666666667</v>
      </c>
      <c r="O16" s="47">
        <f t="shared" si="2"/>
        <v>0.06645833333333333</v>
      </c>
      <c r="P16" s="48">
        <v>12</v>
      </c>
    </row>
    <row r="17" spans="1:16" ht="15">
      <c r="A17" s="34">
        <v>13</v>
      </c>
      <c r="B17" s="44" t="s">
        <v>5</v>
      </c>
      <c r="C17" s="15" t="s">
        <v>95</v>
      </c>
      <c r="D17" s="50">
        <v>2003</v>
      </c>
      <c r="E17" s="15" t="s">
        <v>96</v>
      </c>
      <c r="F17" s="49">
        <v>95</v>
      </c>
      <c r="G17" s="63">
        <v>0</v>
      </c>
      <c r="H17" s="63">
        <v>3</v>
      </c>
      <c r="I17" s="63">
        <v>0</v>
      </c>
      <c r="J17" s="64">
        <f t="shared" si="0"/>
        <v>0.0020833333333333333</v>
      </c>
      <c r="K17" s="63">
        <v>1</v>
      </c>
      <c r="L17" s="63">
        <v>39</v>
      </c>
      <c r="M17" s="63">
        <v>21</v>
      </c>
      <c r="N17" s="65">
        <f t="shared" si="1"/>
        <v>0.06899305555555556</v>
      </c>
      <c r="O17" s="47">
        <f t="shared" si="2"/>
        <v>0.06690972222222222</v>
      </c>
      <c r="P17" s="48">
        <v>13</v>
      </c>
    </row>
    <row r="18" spans="1:16" ht="15">
      <c r="A18" s="34">
        <v>14</v>
      </c>
      <c r="B18" s="44" t="s">
        <v>5</v>
      </c>
      <c r="C18" s="15" t="s">
        <v>165</v>
      </c>
      <c r="D18" s="34">
        <v>1976</v>
      </c>
      <c r="E18" s="15" t="s">
        <v>29</v>
      </c>
      <c r="F18" s="49">
        <v>102</v>
      </c>
      <c r="G18" s="63">
        <v>0</v>
      </c>
      <c r="H18" s="63">
        <v>3</v>
      </c>
      <c r="I18" s="63">
        <v>0</v>
      </c>
      <c r="J18" s="45">
        <f t="shared" si="0"/>
        <v>0.0020833333333333333</v>
      </c>
      <c r="K18" s="19">
        <v>1</v>
      </c>
      <c r="L18" s="19">
        <v>41</v>
      </c>
      <c r="M18" s="19">
        <v>15</v>
      </c>
      <c r="N18" s="46">
        <f t="shared" si="1"/>
        <v>0.0703125</v>
      </c>
      <c r="O18" s="47">
        <f t="shared" si="2"/>
        <v>0.06822916666666666</v>
      </c>
      <c r="P18" s="48">
        <v>14</v>
      </c>
    </row>
    <row r="19" spans="1:16" ht="15">
      <c r="A19" s="34">
        <v>15</v>
      </c>
      <c r="B19" s="44" t="s">
        <v>5</v>
      </c>
      <c r="C19" s="49" t="s">
        <v>108</v>
      </c>
      <c r="D19" s="50">
        <v>1976</v>
      </c>
      <c r="E19" s="15" t="s">
        <v>0</v>
      </c>
      <c r="F19" s="49">
        <v>105</v>
      </c>
      <c r="G19" s="19">
        <v>0</v>
      </c>
      <c r="H19" s="19">
        <v>3</v>
      </c>
      <c r="I19" s="19">
        <v>0</v>
      </c>
      <c r="J19" s="45">
        <f t="shared" si="0"/>
        <v>0.0020833333333333333</v>
      </c>
      <c r="K19" s="19">
        <v>1</v>
      </c>
      <c r="L19" s="19">
        <v>41</v>
      </c>
      <c r="M19" s="19">
        <v>39</v>
      </c>
      <c r="N19" s="46">
        <f t="shared" si="1"/>
        <v>0.07059027777777778</v>
      </c>
      <c r="O19" s="47">
        <f t="shared" si="2"/>
        <v>0.06850694444444444</v>
      </c>
      <c r="P19" s="48">
        <v>15</v>
      </c>
    </row>
    <row r="20" spans="1:16" ht="15">
      <c r="A20" s="34">
        <v>16</v>
      </c>
      <c r="B20" s="44" t="s">
        <v>5</v>
      </c>
      <c r="C20" s="15" t="s">
        <v>123</v>
      </c>
      <c r="D20" s="34">
        <v>1971</v>
      </c>
      <c r="E20" s="15" t="s">
        <v>0</v>
      </c>
      <c r="F20" s="49">
        <v>142</v>
      </c>
      <c r="G20" s="19">
        <v>0</v>
      </c>
      <c r="H20" s="19">
        <v>3</v>
      </c>
      <c r="I20" s="19">
        <v>0</v>
      </c>
      <c r="J20" s="45">
        <f t="shared" si="0"/>
        <v>0.0020833333333333333</v>
      </c>
      <c r="K20" s="19">
        <v>1</v>
      </c>
      <c r="L20" s="19">
        <v>44</v>
      </c>
      <c r="M20" s="19">
        <v>37</v>
      </c>
      <c r="N20" s="46">
        <f t="shared" si="1"/>
        <v>0.07265046296296296</v>
      </c>
      <c r="O20" s="47">
        <f t="shared" si="2"/>
        <v>0.07056712962962962</v>
      </c>
      <c r="P20" s="48">
        <v>16</v>
      </c>
    </row>
    <row r="21" spans="1:16" ht="15">
      <c r="A21" s="34">
        <v>17</v>
      </c>
      <c r="B21" s="44" t="s">
        <v>5</v>
      </c>
      <c r="C21" s="15" t="s">
        <v>121</v>
      </c>
      <c r="D21" s="34">
        <v>1973</v>
      </c>
      <c r="E21" s="15" t="s">
        <v>122</v>
      </c>
      <c r="F21" s="49">
        <v>118</v>
      </c>
      <c r="G21" s="19">
        <v>0</v>
      </c>
      <c r="H21" s="19">
        <v>3</v>
      </c>
      <c r="I21" s="19">
        <v>0</v>
      </c>
      <c r="J21" s="45">
        <f t="shared" si="0"/>
        <v>0.0020833333333333333</v>
      </c>
      <c r="K21" s="19">
        <v>1</v>
      </c>
      <c r="L21" s="19">
        <v>45</v>
      </c>
      <c r="M21" s="19">
        <v>7</v>
      </c>
      <c r="N21" s="46">
        <f t="shared" si="1"/>
        <v>0.07299768518518518</v>
      </c>
      <c r="O21" s="47">
        <f t="shared" si="2"/>
        <v>0.07091435185185184</v>
      </c>
      <c r="P21" s="48">
        <v>17</v>
      </c>
    </row>
    <row r="22" spans="1:16" ht="15">
      <c r="A22" s="34">
        <v>18</v>
      </c>
      <c r="B22" s="44" t="s">
        <v>5</v>
      </c>
      <c r="C22" s="15" t="s">
        <v>125</v>
      </c>
      <c r="D22" s="34">
        <v>1979</v>
      </c>
      <c r="E22" s="15" t="s">
        <v>0</v>
      </c>
      <c r="F22" s="49">
        <v>123</v>
      </c>
      <c r="G22" s="19">
        <v>0</v>
      </c>
      <c r="H22" s="19">
        <v>3</v>
      </c>
      <c r="I22" s="19">
        <v>0</v>
      </c>
      <c r="J22" s="45">
        <f t="shared" si="0"/>
        <v>0.0020833333333333333</v>
      </c>
      <c r="K22" s="19">
        <v>1</v>
      </c>
      <c r="L22" s="19">
        <v>45</v>
      </c>
      <c r="M22" s="19">
        <v>8</v>
      </c>
      <c r="N22" s="46">
        <f t="shared" si="1"/>
        <v>0.07300925925925926</v>
      </c>
      <c r="O22" s="47">
        <f t="shared" si="2"/>
        <v>0.07092592592592592</v>
      </c>
      <c r="P22" s="48">
        <v>18</v>
      </c>
    </row>
    <row r="23" spans="1:16" ht="15">
      <c r="A23" s="34">
        <v>19</v>
      </c>
      <c r="B23" s="44" t="s">
        <v>5</v>
      </c>
      <c r="C23" s="15" t="s">
        <v>30</v>
      </c>
      <c r="D23" s="50">
        <v>1969</v>
      </c>
      <c r="E23" s="15" t="s">
        <v>0</v>
      </c>
      <c r="F23" s="49">
        <v>90</v>
      </c>
      <c r="G23" s="19">
        <v>0</v>
      </c>
      <c r="H23" s="19">
        <v>3</v>
      </c>
      <c r="I23" s="19">
        <v>0</v>
      </c>
      <c r="J23" s="45">
        <f t="shared" si="0"/>
        <v>0.0020833333333333333</v>
      </c>
      <c r="K23" s="19">
        <v>1</v>
      </c>
      <c r="L23" s="19">
        <v>46</v>
      </c>
      <c r="M23" s="19">
        <v>2</v>
      </c>
      <c r="N23" s="46">
        <f t="shared" si="1"/>
        <v>0.07363425925925926</v>
      </c>
      <c r="O23" s="47">
        <f t="shared" si="2"/>
        <v>0.07155092592592592</v>
      </c>
      <c r="P23" s="48">
        <v>19</v>
      </c>
    </row>
    <row r="24" spans="1:16" ht="15">
      <c r="A24" s="34">
        <v>20</v>
      </c>
      <c r="B24" s="44" t="s">
        <v>5</v>
      </c>
      <c r="C24" s="15" t="s">
        <v>99</v>
      </c>
      <c r="D24" s="50">
        <v>1965</v>
      </c>
      <c r="E24" s="15" t="s">
        <v>0</v>
      </c>
      <c r="F24" s="49">
        <v>116</v>
      </c>
      <c r="G24" s="19">
        <v>0</v>
      </c>
      <c r="H24" s="19">
        <v>3</v>
      </c>
      <c r="I24" s="19">
        <v>0</v>
      </c>
      <c r="J24" s="45">
        <f t="shared" si="0"/>
        <v>0.0020833333333333333</v>
      </c>
      <c r="K24" s="19">
        <v>1</v>
      </c>
      <c r="L24" s="19">
        <v>46</v>
      </c>
      <c r="M24" s="19">
        <v>13</v>
      </c>
      <c r="N24" s="46">
        <f t="shared" si="1"/>
        <v>0.07376157407407408</v>
      </c>
      <c r="O24" s="47">
        <f t="shared" si="2"/>
        <v>0.07167824074074074</v>
      </c>
      <c r="P24" s="48">
        <v>20</v>
      </c>
    </row>
    <row r="25" spans="1:16" ht="15">
      <c r="A25" s="34">
        <v>21</v>
      </c>
      <c r="B25" s="44" t="s">
        <v>5</v>
      </c>
      <c r="C25" s="15" t="s">
        <v>109</v>
      </c>
      <c r="D25" s="34">
        <v>1969</v>
      </c>
      <c r="E25" s="15" t="s">
        <v>98</v>
      </c>
      <c r="F25" s="49">
        <v>115</v>
      </c>
      <c r="G25" s="19">
        <v>0</v>
      </c>
      <c r="H25" s="19">
        <v>3</v>
      </c>
      <c r="I25" s="19">
        <v>0</v>
      </c>
      <c r="J25" s="45">
        <f t="shared" si="0"/>
        <v>0.0020833333333333333</v>
      </c>
      <c r="K25" s="19">
        <v>1</v>
      </c>
      <c r="L25" s="19">
        <v>46</v>
      </c>
      <c r="M25" s="19">
        <v>14</v>
      </c>
      <c r="N25" s="46">
        <f t="shared" si="1"/>
        <v>0.07377314814814816</v>
      </c>
      <c r="O25" s="47">
        <f t="shared" si="2"/>
        <v>0.07168981481481482</v>
      </c>
      <c r="P25" s="48">
        <v>21</v>
      </c>
    </row>
    <row r="26" spans="1:16" ht="15">
      <c r="A26" s="34">
        <v>22</v>
      </c>
      <c r="B26" s="44" t="s">
        <v>5</v>
      </c>
      <c r="C26" s="15" t="s">
        <v>105</v>
      </c>
      <c r="D26" s="34">
        <v>1971</v>
      </c>
      <c r="E26" s="15" t="s">
        <v>103</v>
      </c>
      <c r="F26" s="49">
        <v>92</v>
      </c>
      <c r="G26" s="19">
        <v>0</v>
      </c>
      <c r="H26" s="19">
        <v>3</v>
      </c>
      <c r="I26" s="19">
        <v>0</v>
      </c>
      <c r="J26" s="45">
        <f t="shared" si="0"/>
        <v>0.0020833333333333333</v>
      </c>
      <c r="K26" s="19">
        <v>1</v>
      </c>
      <c r="L26" s="19">
        <v>46</v>
      </c>
      <c r="M26" s="19">
        <v>35</v>
      </c>
      <c r="N26" s="46">
        <f t="shared" si="1"/>
        <v>0.07401620370370371</v>
      </c>
      <c r="O26" s="47">
        <f t="shared" si="2"/>
        <v>0.07193287037037037</v>
      </c>
      <c r="P26" s="48">
        <v>22</v>
      </c>
    </row>
    <row r="27" spans="1:16" ht="15">
      <c r="A27" s="34">
        <v>23</v>
      </c>
      <c r="B27" s="44" t="s">
        <v>5</v>
      </c>
      <c r="C27" s="66" t="s">
        <v>114</v>
      </c>
      <c r="D27" s="34">
        <v>1968</v>
      </c>
      <c r="E27" s="15" t="s">
        <v>0</v>
      </c>
      <c r="F27" s="49">
        <v>97</v>
      </c>
      <c r="G27" s="19">
        <v>0</v>
      </c>
      <c r="H27" s="19">
        <v>3</v>
      </c>
      <c r="I27" s="19">
        <v>0</v>
      </c>
      <c r="J27" s="45">
        <f t="shared" si="0"/>
        <v>0.0020833333333333333</v>
      </c>
      <c r="K27" s="19">
        <v>1</v>
      </c>
      <c r="L27" s="19">
        <v>47</v>
      </c>
      <c r="M27" s="19">
        <v>46</v>
      </c>
      <c r="N27" s="46">
        <f t="shared" si="1"/>
        <v>0.07483796296296297</v>
      </c>
      <c r="O27" s="47">
        <f t="shared" si="2"/>
        <v>0.07275462962962963</v>
      </c>
      <c r="P27" s="48">
        <v>23</v>
      </c>
    </row>
    <row r="28" spans="1:16" ht="15">
      <c r="A28" s="34">
        <v>24</v>
      </c>
      <c r="B28" s="44" t="s">
        <v>5</v>
      </c>
      <c r="C28" s="15" t="s">
        <v>124</v>
      </c>
      <c r="D28" s="34">
        <v>1955</v>
      </c>
      <c r="E28" s="15" t="s">
        <v>0</v>
      </c>
      <c r="F28" s="49">
        <v>137</v>
      </c>
      <c r="G28" s="19">
        <v>0</v>
      </c>
      <c r="H28" s="19">
        <v>3</v>
      </c>
      <c r="I28" s="19">
        <v>0</v>
      </c>
      <c r="J28" s="45">
        <f t="shared" si="0"/>
        <v>0.0020833333333333333</v>
      </c>
      <c r="K28" s="19">
        <v>1</v>
      </c>
      <c r="L28" s="19">
        <v>54</v>
      </c>
      <c r="M28" s="19">
        <v>5</v>
      </c>
      <c r="N28" s="46">
        <f t="shared" si="1"/>
        <v>0.07922453703703704</v>
      </c>
      <c r="O28" s="47">
        <f t="shared" si="2"/>
        <v>0.0771412037037037</v>
      </c>
      <c r="P28" s="48">
        <v>24</v>
      </c>
    </row>
    <row r="29" spans="1:16" ht="15">
      <c r="A29" s="34">
        <v>25</v>
      </c>
      <c r="B29" s="50" t="s">
        <v>5</v>
      </c>
      <c r="C29" s="15" t="s">
        <v>118</v>
      </c>
      <c r="D29" s="34">
        <v>1970</v>
      </c>
      <c r="E29" s="15" t="s">
        <v>0</v>
      </c>
      <c r="F29" s="49">
        <v>99</v>
      </c>
      <c r="G29" s="19">
        <v>0</v>
      </c>
      <c r="H29" s="19">
        <v>3</v>
      </c>
      <c r="I29" s="19">
        <v>0</v>
      </c>
      <c r="J29" s="45">
        <f t="shared" si="0"/>
        <v>0.0020833333333333333</v>
      </c>
      <c r="K29" s="19">
        <v>1</v>
      </c>
      <c r="L29" s="19">
        <v>57</v>
      </c>
      <c r="M29" s="19">
        <v>30</v>
      </c>
      <c r="N29" s="46">
        <f t="shared" si="1"/>
        <v>0.08159722222222222</v>
      </c>
      <c r="O29" s="47">
        <f t="shared" si="2"/>
        <v>0.07951388888888888</v>
      </c>
      <c r="P29" s="48">
        <v>25</v>
      </c>
    </row>
    <row r="30" spans="1:16" ht="15">
      <c r="A30" s="34">
        <v>26</v>
      </c>
      <c r="B30" s="50" t="s">
        <v>5</v>
      </c>
      <c r="C30" s="15" t="s">
        <v>36</v>
      </c>
      <c r="D30" s="34">
        <v>1955</v>
      </c>
      <c r="E30" s="15" t="s">
        <v>0</v>
      </c>
      <c r="F30" s="49">
        <v>121</v>
      </c>
      <c r="G30" s="19">
        <v>0</v>
      </c>
      <c r="H30" s="19">
        <v>3</v>
      </c>
      <c r="I30" s="19">
        <v>0</v>
      </c>
      <c r="J30" s="45">
        <f t="shared" si="0"/>
        <v>0.0020833333333333333</v>
      </c>
      <c r="K30" s="19">
        <v>2</v>
      </c>
      <c r="L30" s="19">
        <v>32</v>
      </c>
      <c r="M30" s="19">
        <v>54</v>
      </c>
      <c r="N30" s="46">
        <f t="shared" si="1"/>
        <v>0.10618055555555556</v>
      </c>
      <c r="O30" s="47">
        <f t="shared" si="2"/>
        <v>0.10409722222222222</v>
      </c>
      <c r="P30" s="48">
        <v>26</v>
      </c>
    </row>
    <row r="31" spans="1:16" ht="15">
      <c r="A31" s="58"/>
      <c r="B31" s="82"/>
      <c r="C31" s="20"/>
      <c r="D31" s="58"/>
      <c r="E31" s="20"/>
      <c r="F31" s="83"/>
      <c r="G31" s="84"/>
      <c r="H31" s="84"/>
      <c r="I31" s="84"/>
      <c r="J31" s="85"/>
      <c r="K31" s="84"/>
      <c r="L31" s="84"/>
      <c r="M31" s="84"/>
      <c r="N31" s="86"/>
      <c r="O31" s="87"/>
      <c r="P31" s="88"/>
    </row>
    <row r="32" spans="1:16" ht="15">
      <c r="A32" s="78"/>
      <c r="B32" s="79"/>
      <c r="C32" s="92" t="s">
        <v>180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1"/>
    </row>
    <row r="33" spans="1:16" ht="15">
      <c r="A33" s="24"/>
      <c r="B33" s="33" t="s">
        <v>2</v>
      </c>
      <c r="C33" s="32" t="s">
        <v>1</v>
      </c>
      <c r="D33" s="32" t="s">
        <v>3</v>
      </c>
      <c r="E33" s="32" t="s">
        <v>9</v>
      </c>
      <c r="F33" s="32" t="s">
        <v>25</v>
      </c>
      <c r="G33" s="32"/>
      <c r="H33" s="32"/>
      <c r="I33" s="32"/>
      <c r="J33" s="32"/>
      <c r="K33" s="32"/>
      <c r="L33" s="32"/>
      <c r="M33" s="32"/>
      <c r="N33" s="32"/>
      <c r="O33" s="32" t="s">
        <v>26</v>
      </c>
      <c r="P33" s="32" t="s">
        <v>27</v>
      </c>
    </row>
    <row r="34" spans="1:16" ht="15">
      <c r="A34" s="35">
        <v>1</v>
      </c>
      <c r="B34" s="39" t="s">
        <v>8</v>
      </c>
      <c r="C34" s="18" t="s">
        <v>119</v>
      </c>
      <c r="D34" s="35">
        <v>1984</v>
      </c>
      <c r="E34" s="18" t="s">
        <v>120</v>
      </c>
      <c r="F34" s="40">
        <v>101</v>
      </c>
      <c r="G34" s="18">
        <v>0</v>
      </c>
      <c r="H34" s="18">
        <v>3</v>
      </c>
      <c r="I34" s="18">
        <v>0</v>
      </c>
      <c r="J34" s="41">
        <f>TIME(G34,H34,I34)</f>
        <v>0.0020833333333333333</v>
      </c>
      <c r="K34" s="18">
        <v>1</v>
      </c>
      <c r="L34" s="18">
        <v>36</v>
      </c>
      <c r="M34" s="18">
        <v>25</v>
      </c>
      <c r="N34" s="42">
        <f>TIME(K34,L34,M34)</f>
        <v>0.06695601851851851</v>
      </c>
      <c r="O34" s="43">
        <f>N34-J34</f>
        <v>0.06487268518518517</v>
      </c>
      <c r="P34" s="35">
        <v>1</v>
      </c>
    </row>
    <row r="35" spans="1:16" ht="15">
      <c r="A35" s="35">
        <v>2</v>
      </c>
      <c r="B35" s="39" t="s">
        <v>8</v>
      </c>
      <c r="C35" s="18" t="s">
        <v>106</v>
      </c>
      <c r="D35" s="35">
        <v>2002</v>
      </c>
      <c r="E35" s="18" t="s">
        <v>0</v>
      </c>
      <c r="F35" s="40">
        <v>140</v>
      </c>
      <c r="G35" s="18">
        <v>0</v>
      </c>
      <c r="H35" s="18">
        <v>3</v>
      </c>
      <c r="I35" s="18">
        <v>0</v>
      </c>
      <c r="J35" s="41">
        <f>TIME(G35,H35,I35)</f>
        <v>0.0020833333333333333</v>
      </c>
      <c r="K35" s="18">
        <v>1</v>
      </c>
      <c r="L35" s="18">
        <v>36</v>
      </c>
      <c r="M35" s="18">
        <v>28</v>
      </c>
      <c r="N35" s="59">
        <f>TIME(K35,L35,M35)</f>
        <v>0.06699074074074074</v>
      </c>
      <c r="O35" s="43">
        <f>N35-J35</f>
        <v>0.0649074074074074</v>
      </c>
      <c r="P35" s="35">
        <v>2</v>
      </c>
    </row>
    <row r="36" spans="1:16" ht="15">
      <c r="A36" s="35">
        <v>3</v>
      </c>
      <c r="B36" s="39" t="s">
        <v>8</v>
      </c>
      <c r="C36" s="18" t="s">
        <v>107</v>
      </c>
      <c r="D36" s="35">
        <v>2002</v>
      </c>
      <c r="E36" s="18" t="s">
        <v>0</v>
      </c>
      <c r="F36" s="18">
        <v>139</v>
      </c>
      <c r="G36" s="18">
        <v>0</v>
      </c>
      <c r="H36" s="18">
        <v>3</v>
      </c>
      <c r="I36" s="18">
        <v>0</v>
      </c>
      <c r="J36" s="41">
        <f>TIME(G36,H36,I36)</f>
        <v>0.0020833333333333333</v>
      </c>
      <c r="K36" s="18">
        <v>1</v>
      </c>
      <c r="L36" s="18">
        <v>51</v>
      </c>
      <c r="M36" s="18">
        <v>19</v>
      </c>
      <c r="N36" s="42">
        <f>TIME(K36,L36,M36)</f>
        <v>0.07730324074074074</v>
      </c>
      <c r="O36" s="43">
        <f>N36-J36</f>
        <v>0.0752199074074074</v>
      </c>
      <c r="P36" s="35">
        <v>3</v>
      </c>
    </row>
    <row r="45" ht="15">
      <c r="G45" t="s">
        <v>166</v>
      </c>
    </row>
  </sheetData>
  <sheetProtection/>
  <mergeCells count="2">
    <mergeCell ref="B1:Q1"/>
    <mergeCell ref="B2:Q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Иван</cp:lastModifiedBy>
  <cp:lastPrinted>2015-12-27T09:13:43Z</cp:lastPrinted>
  <dcterms:created xsi:type="dcterms:W3CDTF">2015-12-25T08:55:41Z</dcterms:created>
  <dcterms:modified xsi:type="dcterms:W3CDTF">2020-01-10T18:02:10Z</dcterms:modified>
  <cp:category/>
  <cp:version/>
  <cp:contentType/>
  <cp:contentStatus/>
</cp:coreProperties>
</file>