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100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L22"/>
  <c r="L37"/>
  <c r="L85"/>
  <c r="L91"/>
  <c r="L90"/>
  <c r="L100"/>
  <c r="L101"/>
  <c r="L99"/>
  <c r="L98"/>
  <c r="L103"/>
  <c r="L102"/>
  <c r="L94"/>
  <c r="L95"/>
  <c r="L75"/>
  <c r="L79"/>
  <c r="L84"/>
  <c r="L76"/>
  <c r="L87"/>
  <c r="L86"/>
  <c r="L81"/>
  <c r="L82"/>
  <c r="L83"/>
  <c r="L77"/>
  <c r="L78"/>
  <c r="L80"/>
  <c r="L71"/>
  <c r="L69"/>
  <c r="L72"/>
  <c r="L70"/>
  <c r="L66"/>
  <c r="L65"/>
  <c r="L61"/>
  <c r="L62"/>
  <c r="L57"/>
  <c r="L58"/>
  <c r="L51"/>
  <c r="L54"/>
  <c r="L53"/>
  <c r="L52"/>
  <c r="L48"/>
  <c r="L45"/>
  <c r="L46"/>
  <c r="L47"/>
  <c r="L38"/>
  <c r="L35"/>
  <c r="L42"/>
  <c r="L41"/>
  <c r="L34"/>
  <c r="L39"/>
  <c r="L32"/>
  <c r="L33"/>
  <c r="L31"/>
  <c r="L36"/>
  <c r="L40"/>
  <c r="L15"/>
  <c r="L16"/>
  <c r="L26"/>
  <c r="L28"/>
  <c r="L23"/>
  <c r="L27"/>
  <c r="L24"/>
  <c r="L20"/>
  <c r="L25"/>
  <c r="L21"/>
</calcChain>
</file>

<file path=xl/sharedStrings.xml><?xml version="1.0" encoding="utf-8"?>
<sst xmlns="http://schemas.openxmlformats.org/spreadsheetml/2006/main" count="185" uniqueCount="154">
  <si>
    <t>Место</t>
  </si>
  <si>
    <t>Фамилия, имя</t>
  </si>
  <si>
    <t>Коллектив</t>
  </si>
  <si>
    <t>Квал.</t>
  </si>
  <si>
    <t>Номер</t>
  </si>
  <si>
    <t>Окончание:</t>
  </si>
  <si>
    <t>Технические данные:</t>
  </si>
  <si>
    <t>Технический делегат</t>
  </si>
  <si>
    <t>Длина дистанции</t>
  </si>
  <si>
    <t>Кругов</t>
  </si>
  <si>
    <t>Жюри соревнований:</t>
  </si>
  <si>
    <t>Очки</t>
  </si>
  <si>
    <t>Примечание</t>
  </si>
  <si>
    <t>Год рождения</t>
  </si>
  <si>
    <t>ЦЕНТР ФИЗИЧЕСКОЙ КУЛЬТУРЫ И СПОРТА ВОСТОЧНОГО  АДМИНИСТРАТИВНОГО ОКРУГА ГОРОДА МОСКВЫ</t>
  </si>
  <si>
    <t>Москва, ВАО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</si>
  <si>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</si>
  <si>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</si>
  <si>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</si>
  <si>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</si>
  <si>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</si>
  <si>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</si>
  <si>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Начало:11.00</t>
  </si>
  <si>
    <t>5 повторение</t>
  </si>
  <si>
    <t>Главный секретарь Соковиков С.С.</t>
  </si>
  <si>
    <t>Главный судья Артамонова И.А.</t>
  </si>
  <si>
    <t>Клюквин Дмитрий</t>
  </si>
  <si>
    <t>Троицк</t>
  </si>
  <si>
    <t>Конышев Дмитрий</t>
  </si>
  <si>
    <t>Ногинск</t>
  </si>
  <si>
    <t>Орехов Сергей</t>
  </si>
  <si>
    <t>ЮАО</t>
  </si>
  <si>
    <t>МС</t>
  </si>
  <si>
    <t>Смирнов Владислав</t>
  </si>
  <si>
    <t>лично</t>
  </si>
  <si>
    <t>Хахалкин Денис</t>
  </si>
  <si>
    <t>Смильгин Михаил</t>
  </si>
  <si>
    <t>ПСТГУ</t>
  </si>
  <si>
    <t>Цыпленков Константин</t>
  </si>
  <si>
    <t>Чибисов Денис</t>
  </si>
  <si>
    <t>Горбунов Андрей</t>
  </si>
  <si>
    <t>ДЮСШ 32</t>
  </si>
  <si>
    <t>Смирнов Виталий</t>
  </si>
  <si>
    <t>Мишутин Егор</t>
  </si>
  <si>
    <t>СП Луч</t>
  </si>
  <si>
    <t>Кенарский Владимир</t>
  </si>
  <si>
    <t>Альфа-Битца</t>
  </si>
  <si>
    <t>Омельчук Михаил</t>
  </si>
  <si>
    <t>Солнечногорск</t>
  </si>
  <si>
    <t>Щепеткин Алексей</t>
  </si>
  <si>
    <t>Милованов Михаил</t>
  </si>
  <si>
    <t>Зеленоград</t>
  </si>
  <si>
    <t>мс</t>
  </si>
  <si>
    <t>Королев Владимир</t>
  </si>
  <si>
    <t>Жуковский</t>
  </si>
  <si>
    <t>Люмаров Георгий</t>
  </si>
  <si>
    <t>Москва</t>
  </si>
  <si>
    <t>Стыркин Михаил</t>
  </si>
  <si>
    <t>Афросин Андрей</t>
  </si>
  <si>
    <t>Ёлка</t>
  </si>
  <si>
    <t>Кольтеров Сергей</t>
  </si>
  <si>
    <t>Гожий Евгений</t>
  </si>
  <si>
    <t>Саломащенко Сергей</t>
  </si>
  <si>
    <t>Доценко Виктор</t>
  </si>
  <si>
    <t>Ильвовский Алексей</t>
  </si>
  <si>
    <t>СВАО</t>
  </si>
  <si>
    <t>КМС</t>
  </si>
  <si>
    <t>Клинецкий Евгений</t>
  </si>
  <si>
    <t>Михаровский Владимир</t>
  </si>
  <si>
    <t>СК Стрела</t>
  </si>
  <si>
    <t>Гуляев Виктор</t>
  </si>
  <si>
    <t>Ромашково</t>
  </si>
  <si>
    <t>I</t>
  </si>
  <si>
    <t>Головко Валерий</t>
  </si>
  <si>
    <t>СК Ромашково</t>
  </si>
  <si>
    <t>Зарецкий Александр</t>
  </si>
  <si>
    <t>ЛК Манжосова</t>
  </si>
  <si>
    <t>Савельев Владимир</t>
  </si>
  <si>
    <t>Прилуцкая Антонина</t>
  </si>
  <si>
    <t>Веденеева Елена</t>
  </si>
  <si>
    <t>Skiwax</t>
  </si>
  <si>
    <t>МСМК</t>
  </si>
  <si>
    <t>Царькова Полина</t>
  </si>
  <si>
    <t>ГБУ ЦСП Луч</t>
  </si>
  <si>
    <t>Ухова Юлия</t>
  </si>
  <si>
    <t>СК Луч</t>
  </si>
  <si>
    <t>Мазин Григорий</t>
  </si>
  <si>
    <t>ЮЗАО</t>
  </si>
  <si>
    <t>Королева Вера</t>
  </si>
  <si>
    <t>СпортЭкипЦентр</t>
  </si>
  <si>
    <t>Степанов Александр</t>
  </si>
  <si>
    <t>Динамо</t>
  </si>
  <si>
    <t>Радцев Виктор</t>
  </si>
  <si>
    <t>Твердохлеб Борис</t>
  </si>
  <si>
    <t>Митин Василий</t>
  </si>
  <si>
    <t>Монино</t>
  </si>
  <si>
    <t>Чернов Георгий</t>
  </si>
  <si>
    <t>№919</t>
  </si>
  <si>
    <t>Игнатьев Валерий</t>
  </si>
  <si>
    <t>ТРИНТА</t>
  </si>
  <si>
    <t>Поляков Максим</t>
  </si>
  <si>
    <t>№1039</t>
  </si>
  <si>
    <t>Ковалев Алексей</t>
  </si>
  <si>
    <t>СК РОО "Юго-Восток"</t>
  </si>
  <si>
    <t>II</t>
  </si>
  <si>
    <t>Городков Антон</t>
  </si>
  <si>
    <t>ДЮСШ-32</t>
  </si>
  <si>
    <t>Сидоров Иван</t>
  </si>
  <si>
    <t>Афросин Максим</t>
  </si>
  <si>
    <t>Чернов Арсений</t>
  </si>
  <si>
    <t>Ходжич Денис</t>
  </si>
  <si>
    <t>Жарков Глеб</t>
  </si>
  <si>
    <t>III</t>
  </si>
  <si>
    <t>Букалеров-Кашапов Николай</t>
  </si>
  <si>
    <t>КСДЮСШОР Зоркий</t>
  </si>
  <si>
    <t>Веденеева Екатерина</t>
  </si>
  <si>
    <t>Орехова Олеся</t>
  </si>
  <si>
    <t>Рощин Александр</t>
  </si>
  <si>
    <t>Иванов Никита</t>
  </si>
  <si>
    <t>Легков Александр</t>
  </si>
  <si>
    <t>Спартак</t>
  </si>
  <si>
    <t>Королев Михаил</t>
  </si>
  <si>
    <t>Спорт-Запад</t>
  </si>
  <si>
    <t>Iю</t>
  </si>
  <si>
    <t>Кошелев Дмитрий</t>
  </si>
  <si>
    <t>Федоров Павел</t>
  </si>
  <si>
    <t>IIю</t>
  </si>
  <si>
    <t>Котова  Ирина</t>
  </si>
  <si>
    <t>Кушкова Александра</t>
  </si>
  <si>
    <t>Иванов Александр</t>
  </si>
  <si>
    <t>Чекаленко Виталий</t>
  </si>
  <si>
    <t>Ski-wax</t>
  </si>
  <si>
    <t>Noname Racing Team</t>
  </si>
  <si>
    <t>ЮНОШИ</t>
  </si>
  <si>
    <t>ДЕВУШКИ</t>
  </si>
  <si>
    <t>ДЕВОЧКИ</t>
  </si>
  <si>
    <t>МАЛЬЧИКИ</t>
  </si>
  <si>
    <t>МАСТЕР 4</t>
  </si>
  <si>
    <t>МАСТЕР 5</t>
  </si>
  <si>
    <t>ЮНИОРКИ</t>
  </si>
  <si>
    <t>ЖЕНЩИНЫ</t>
  </si>
  <si>
    <t>МАСТЕР 3</t>
  </si>
  <si>
    <t>МАСТЕР 2</t>
  </si>
  <si>
    <t>МАСТЕР 1</t>
  </si>
  <si>
    <t>в\к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</si>
  <si>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 680 м., свободный стиль, старт раздельный                                                                               </t>
  </si>
  <si>
    <t>Длина круга 680 метров</t>
  </si>
  <si>
    <t>МУЖЧИНЫ</t>
  </si>
  <si>
    <t>ЮНИОРЫ</t>
  </si>
  <si>
    <t>Стушкин Александр</t>
  </si>
  <si>
    <t>Парк у прудов "Радуга"</t>
  </si>
  <si>
    <t xml:space="preserve">IV этап ФЕСТИВАЛЯ РОЛИКОВЫХ ВИДОВ СПОРТА                                                                                                                        "Вешняковская повторка" </t>
  </si>
  <si>
    <t>Место проведения: ВАО, г.Москвы</t>
  </si>
  <si>
    <t>25 мая  2013 года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</si>
</sst>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2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7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4" xfId="0" applyFont="1" applyBorder="1"/>
    <xf numFmtId="0" fontId="3" fillId="0" borderId="0" xfId="0" applyFont="1" applyBorder="1"/>
    <xf numFmtId="0" fontId="3" fillId="0" borderId="8" xfId="0" applyFont="1" applyBorder="1"/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47" fontId="5" fillId="0" borderId="13" xfId="0" applyNumberFormat="1" applyFont="1" applyBorder="1"/>
    <xf numFmtId="0" fontId="5" fillId="0" borderId="13" xfId="0" applyFont="1" applyFill="1" applyBorder="1"/>
    <xf numFmtId="3" fontId="0" fillId="0" borderId="0" xfId="0" applyNumberFormat="1"/>
    <xf numFmtId="0" fontId="0" fillId="0" borderId="13" xfId="0" applyBorder="1"/>
    <xf numFmtId="47" fontId="0" fillId="0" borderId="13" xfId="0" applyNumberFormat="1" applyBorder="1"/>
    <xf numFmtId="3" fontId="0" fillId="0" borderId="13" xfId="0" applyNumberFormat="1" applyBorder="1"/>
    <xf numFmtId="0" fontId="0" fillId="0" borderId="13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3" fillId="0" borderId="16" xfId="0" applyFont="1" applyBorder="1" applyAlignment="1">
      <alignment horizontal="right"/>
    </xf>
    <xf numFmtId="0" fontId="7" fillId="0" borderId="0" xfId="0" applyFont="1"/>
    <xf numFmtId="0" fontId="7" fillId="0" borderId="13" xfId="0" applyFont="1" applyBorder="1"/>
    <xf numFmtId="3" fontId="0" fillId="0" borderId="0" xfId="0" applyNumberFormat="1" applyBorder="1"/>
    <xf numFmtId="47" fontId="0" fillId="0" borderId="0" xfId="0" applyNumberFormat="1" applyBorder="1"/>
    <xf numFmtId="0" fontId="7" fillId="0" borderId="0" xfId="0" applyFont="1" applyBorder="1"/>
    <xf numFmtId="0" fontId="0" fillId="0" borderId="13" xfId="0" applyBorder="1" applyAlignment="1">
      <alignment horizontal="center" vertical="center"/>
    </xf>
    <xf numFmtId="0" fontId="0" fillId="0" borderId="13" xfId="0" applyBorder="1" applyAlignment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8" fillId="0" borderId="13" xfId="0" applyFont="1" applyBorder="1" applyAlignment="1">
      <alignment horizontal="right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9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0" fillId="0" borderId="24" xfId="0" applyBorder="1" applyAlignment="1">
      <alignment horizontal="center" vertical="center" textRotation="90" wrapText="1"/>
    </xf>
    <xf numFmtId="0" fontId="0" fillId="0" borderId="13" xfId="0" applyBorder="1" applyAlignment="1">
      <alignment wrapText="1"/>
    </xf>
    <xf numFmtId="0" fontId="0" fillId="0" borderId="24" xfId="0" applyBorder="1" applyAlignment="1">
      <alignment horizontal="center" vertical="center" wrapText="1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2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3"/>
  <sheetViews>
    <sheetView tabSelected="1" topLeftCell="A75" workbookViewId="0">
      <selection activeCell="M81" sqref="M81"/>
    </sheetView>
  </sheetViews>
  <sheetFormatPr defaultRowHeight="15"/>
  <cols>
    <col min="1" max="1" width="6.140625" customWidth="1"/>
    <col min="2" max="2" width="26.140625" customWidth="1"/>
    <col min="3" max="3" width="21.28515625" customWidth="1"/>
    <col min="4" max="4" width="6" customWidth="1"/>
    <col min="5" max="5" width="5.5703125" customWidth="1"/>
    <col min="6" max="6" width="6.85546875" customWidth="1"/>
    <col min="7" max="11" width="9.7109375" customWidth="1"/>
    <col min="12" max="12" width="8.42578125" customWidth="1"/>
    <col min="13" max="14" width="5" customWidth="1"/>
  </cols>
  <sheetData>
    <row r="1" spans="1:14" ht="15.75" thickBot="1">
      <c r="A1" s="43" t="s">
        <v>14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  <c r="N1" s="46"/>
    </row>
    <row r="2" spans="1:14" ht="21" customHeight="1" thickBot="1">
      <c r="A2" s="47" t="s">
        <v>150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  <c r="N2" s="46"/>
    </row>
    <row r="3" spans="1:14" ht="72" customHeight="1" thickBot="1">
      <c r="A3" s="52" t="s">
        <v>151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4"/>
      <c r="N3" s="55"/>
    </row>
    <row r="4" spans="1:14" ht="69.75" customHeight="1">
      <c r="A4" s="48" t="s">
        <v>145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  <c r="N4" s="51"/>
    </row>
    <row r="5" spans="1:14">
      <c r="A5" s="21" t="s">
        <v>152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4"/>
      <c r="N5" s="42" t="s">
        <v>153</v>
      </c>
    </row>
    <row r="6" spans="1:14">
      <c r="A6" s="35" t="s">
        <v>15</v>
      </c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24"/>
      <c r="N6" s="37" t="s">
        <v>22</v>
      </c>
    </row>
    <row r="7" spans="1:14">
      <c r="A7" s="35" t="s">
        <v>150</v>
      </c>
      <c r="B7" s="35"/>
      <c r="C7" s="36"/>
      <c r="D7" s="36"/>
      <c r="E7" s="36"/>
      <c r="F7" s="36"/>
      <c r="G7" s="36"/>
      <c r="H7" s="36"/>
      <c r="I7" s="36"/>
      <c r="J7" s="36"/>
      <c r="K7" s="36"/>
      <c r="L7" s="36"/>
      <c r="M7" s="24"/>
      <c r="N7" s="37" t="s">
        <v>5</v>
      </c>
    </row>
    <row r="8" spans="1:14" ht="15.75" thickBot="1">
      <c r="A8" s="41" t="s">
        <v>10</v>
      </c>
      <c r="I8" s="59" t="s">
        <v>6</v>
      </c>
      <c r="J8" s="60"/>
      <c r="K8" s="60"/>
      <c r="L8" s="60"/>
      <c r="M8" s="60"/>
      <c r="N8" s="61"/>
    </row>
    <row r="9" spans="1:14">
      <c r="A9" s="5" t="s">
        <v>7</v>
      </c>
      <c r="B9" s="6"/>
      <c r="C9" s="13"/>
      <c r="D9" s="6"/>
      <c r="E9" s="6"/>
      <c r="F9" s="6"/>
      <c r="G9" s="7"/>
      <c r="H9" s="6"/>
      <c r="I9" s="25" t="s">
        <v>8</v>
      </c>
      <c r="J9" s="26"/>
      <c r="K9" s="26"/>
      <c r="L9" s="26"/>
      <c r="M9" s="26"/>
      <c r="N9" s="27"/>
    </row>
    <row r="10" spans="1:14">
      <c r="A10" s="8" t="s">
        <v>25</v>
      </c>
      <c r="B10" s="3"/>
      <c r="C10" s="14"/>
      <c r="D10" s="3"/>
      <c r="E10" s="3"/>
      <c r="F10" s="3"/>
      <c r="G10" s="4"/>
      <c r="H10" s="3"/>
      <c r="I10" s="2" t="s">
        <v>146</v>
      </c>
      <c r="J10" s="3"/>
      <c r="K10" s="3"/>
      <c r="L10" s="3"/>
      <c r="M10" s="3"/>
      <c r="N10" s="16"/>
    </row>
    <row r="11" spans="1:14" ht="15.75" thickBot="1">
      <c r="A11" s="9" t="s">
        <v>24</v>
      </c>
      <c r="B11" s="10"/>
      <c r="C11" s="15"/>
      <c r="D11" s="10"/>
      <c r="E11" s="10"/>
      <c r="F11" s="10"/>
      <c r="G11" s="11"/>
      <c r="H11" s="10"/>
      <c r="I11" s="12" t="s">
        <v>9</v>
      </c>
      <c r="J11" s="10"/>
      <c r="K11" s="10"/>
      <c r="L11" s="10"/>
      <c r="M11" s="10"/>
      <c r="N11" s="17"/>
    </row>
    <row r="12" spans="1:14" ht="52.5" customHeight="1">
      <c r="A12" s="56" t="s">
        <v>0</v>
      </c>
      <c r="B12" s="58" t="s">
        <v>1</v>
      </c>
      <c r="C12" s="58" t="s">
        <v>2</v>
      </c>
      <c r="D12" s="56" t="s">
        <v>3</v>
      </c>
      <c r="E12" s="56" t="s">
        <v>4</v>
      </c>
      <c r="F12" s="56" t="s">
        <v>13</v>
      </c>
      <c r="G12" s="62" t="s">
        <v>21</v>
      </c>
      <c r="H12" s="63"/>
      <c r="I12" s="63"/>
      <c r="J12" s="63"/>
      <c r="K12" s="64"/>
      <c r="L12" s="56" t="s">
        <v>16</v>
      </c>
      <c r="M12" s="56" t="s">
        <v>11</v>
      </c>
      <c r="N12" s="56" t="s">
        <v>12</v>
      </c>
    </row>
    <row r="13" spans="1:14">
      <c r="A13" s="57"/>
      <c r="B13" s="57"/>
      <c r="C13" s="57"/>
      <c r="D13" s="57"/>
      <c r="E13" s="57"/>
      <c r="F13" s="57"/>
      <c r="G13" s="18" t="s">
        <v>17</v>
      </c>
      <c r="H13" s="18" t="s">
        <v>18</v>
      </c>
      <c r="I13" s="19" t="s">
        <v>19</v>
      </c>
      <c r="J13" s="19" t="s">
        <v>20</v>
      </c>
      <c r="K13" s="19" t="s">
        <v>23</v>
      </c>
      <c r="L13" s="57"/>
      <c r="M13" s="57"/>
      <c r="N13" s="57"/>
    </row>
    <row r="14" spans="1:14">
      <c r="A14" s="38"/>
      <c r="B14" s="29" t="s">
        <v>148</v>
      </c>
      <c r="C14" s="21"/>
      <c r="D14" s="21"/>
      <c r="E14" s="21"/>
      <c r="F14" s="21"/>
      <c r="G14" s="22"/>
      <c r="H14" s="22"/>
      <c r="I14" s="21"/>
      <c r="J14" s="21"/>
      <c r="K14" s="21"/>
      <c r="L14" s="22"/>
      <c r="M14" s="22"/>
      <c r="N14" s="21"/>
    </row>
    <row r="15" spans="1:14">
      <c r="A15" s="38">
        <v>1</v>
      </c>
      <c r="B15" s="21" t="s">
        <v>42</v>
      </c>
      <c r="C15" s="21" t="s">
        <v>34</v>
      </c>
      <c r="D15" s="21"/>
      <c r="E15" s="21">
        <v>11</v>
      </c>
      <c r="F15" s="23">
        <v>1994</v>
      </c>
      <c r="G15" s="22">
        <v>7.7175925925925925E-4</v>
      </c>
      <c r="H15" s="22">
        <v>7.64699074074074E-4</v>
      </c>
      <c r="I15" s="22">
        <v>7.5381944444444444E-4</v>
      </c>
      <c r="J15" s="22">
        <v>7.8020833333333327E-4</v>
      </c>
      <c r="K15" s="22">
        <v>7.4456018518518523E-4</v>
      </c>
      <c r="L15" s="22">
        <f>SUM(G15:K15)</f>
        <v>3.8150462962962964E-3</v>
      </c>
      <c r="M15" s="21">
        <v>3</v>
      </c>
      <c r="N15" s="21"/>
    </row>
    <row r="16" spans="1:14">
      <c r="A16" s="38">
        <v>2</v>
      </c>
      <c r="B16" s="21" t="s">
        <v>40</v>
      </c>
      <c r="C16" s="21" t="s">
        <v>41</v>
      </c>
      <c r="D16" s="21"/>
      <c r="E16" s="21">
        <v>10</v>
      </c>
      <c r="F16" s="23">
        <v>1994</v>
      </c>
      <c r="G16" s="22">
        <v>7.6238425925925942E-4</v>
      </c>
      <c r="H16" s="22">
        <v>7.76273148148148E-4</v>
      </c>
      <c r="I16" s="22">
        <v>7.6944444444444456E-4</v>
      </c>
      <c r="J16" s="22">
        <v>8.2361111111111101E-4</v>
      </c>
      <c r="K16" s="22">
        <v>7.8541666666666658E-4</v>
      </c>
      <c r="L16" s="22">
        <f>SUM(G16:K16)</f>
        <v>3.9171296296296298E-3</v>
      </c>
      <c r="M16" s="21">
        <v>2</v>
      </c>
      <c r="N16" s="21"/>
    </row>
    <row r="17" spans="1:14">
      <c r="A17" s="38">
        <v>3</v>
      </c>
      <c r="B17" s="21" t="s">
        <v>43</v>
      </c>
      <c r="C17" s="21" t="s">
        <v>44</v>
      </c>
      <c r="D17" s="21"/>
      <c r="E17" s="21">
        <v>12</v>
      </c>
      <c r="F17" s="23">
        <v>1993</v>
      </c>
      <c r="G17" s="22">
        <v>8.8379629629629626E-4</v>
      </c>
      <c r="H17" s="22">
        <v>8.9502314814814815E-4</v>
      </c>
      <c r="I17" s="22">
        <v>8.8252314814814801E-4</v>
      </c>
      <c r="J17" s="22">
        <v>9.2465277777777782E-4</v>
      </c>
      <c r="K17" s="22">
        <v>8.8321759259259256E-4</v>
      </c>
      <c r="L17" s="22">
        <f>SUM(G17:K17)</f>
        <v>4.469212962962963E-3</v>
      </c>
      <c r="M17" s="21">
        <v>1</v>
      </c>
      <c r="N17" s="21"/>
    </row>
    <row r="18" spans="1:14" s="3" customFormat="1">
      <c r="A18" s="39"/>
      <c r="F18" s="30"/>
      <c r="G18" s="31"/>
      <c r="H18" s="31"/>
      <c r="I18" s="31"/>
      <c r="J18" s="31"/>
      <c r="K18" s="31"/>
      <c r="L18" s="31"/>
    </row>
    <row r="19" spans="1:14">
      <c r="A19" s="39"/>
      <c r="B19" s="32" t="s">
        <v>147</v>
      </c>
      <c r="C19" s="3"/>
      <c r="D19" s="3"/>
      <c r="E19" s="3"/>
      <c r="F19" s="30"/>
      <c r="G19" s="31"/>
      <c r="H19" s="31"/>
      <c r="I19" s="31"/>
      <c r="J19" s="31"/>
      <c r="K19" s="31"/>
      <c r="L19" s="31"/>
      <c r="M19" s="3"/>
      <c r="N19" s="3"/>
    </row>
    <row r="20" spans="1:14">
      <c r="A20" s="38">
        <v>1</v>
      </c>
      <c r="B20" s="21" t="s">
        <v>30</v>
      </c>
      <c r="C20" s="21" t="s">
        <v>31</v>
      </c>
      <c r="D20" s="21" t="s">
        <v>32</v>
      </c>
      <c r="E20" s="21">
        <v>3</v>
      </c>
      <c r="F20" s="21">
        <v>1986</v>
      </c>
      <c r="G20" s="22">
        <v>7.600694444444444E-4</v>
      </c>
      <c r="H20" s="22">
        <v>7.548611111111111E-4</v>
      </c>
      <c r="I20" s="22">
        <v>7.6701388888888902E-4</v>
      </c>
      <c r="J20" s="22">
        <v>7.6192129629629624E-4</v>
      </c>
      <c r="K20" s="22">
        <v>7.5590277777777776E-4</v>
      </c>
      <c r="L20" s="22">
        <f t="shared" ref="L20:L28" si="0">SUM(G20:K20)</f>
        <v>3.7997685185185183E-3</v>
      </c>
      <c r="M20" s="21">
        <v>9</v>
      </c>
      <c r="N20" s="21"/>
    </row>
    <row r="21" spans="1:14">
      <c r="A21" s="38">
        <v>2</v>
      </c>
      <c r="B21" s="21" t="s">
        <v>26</v>
      </c>
      <c r="C21" s="21" t="s">
        <v>27</v>
      </c>
      <c r="D21" s="21"/>
      <c r="E21" s="21">
        <v>1</v>
      </c>
      <c r="F21" s="21">
        <v>1988</v>
      </c>
      <c r="G21" s="22">
        <v>7.8483796296296298E-4</v>
      </c>
      <c r="H21" s="22">
        <v>7.716435185185184E-4</v>
      </c>
      <c r="I21" s="22">
        <v>7.8043981481481465E-4</v>
      </c>
      <c r="J21" s="22">
        <v>7.6157407407407413E-4</v>
      </c>
      <c r="K21" s="22">
        <v>7.7592592592592589E-4</v>
      </c>
      <c r="L21" s="22">
        <f t="shared" si="0"/>
        <v>3.8744212962962964E-3</v>
      </c>
      <c r="M21" s="21">
        <v>8</v>
      </c>
      <c r="N21" s="21"/>
    </row>
    <row r="22" spans="1:14">
      <c r="A22" s="38">
        <v>3</v>
      </c>
      <c r="B22" s="21" t="s">
        <v>130</v>
      </c>
      <c r="C22" s="21" t="s">
        <v>131</v>
      </c>
      <c r="D22" s="21"/>
      <c r="E22" s="21">
        <v>109</v>
      </c>
      <c r="F22" s="21">
        <v>1990</v>
      </c>
      <c r="G22" s="22">
        <v>8.1249999999999996E-4</v>
      </c>
      <c r="H22" s="22">
        <v>8.0254629629629632E-4</v>
      </c>
      <c r="I22" s="22">
        <v>8.2048611111111113E-4</v>
      </c>
      <c r="J22" s="22">
        <v>8.2210648148148139E-4</v>
      </c>
      <c r="K22" s="22">
        <v>8.0775462962962962E-4</v>
      </c>
      <c r="L22" s="22">
        <f t="shared" si="0"/>
        <v>4.0653935185185185E-3</v>
      </c>
      <c r="M22" s="21">
        <v>7</v>
      </c>
      <c r="N22" s="21"/>
    </row>
    <row r="23" spans="1:14">
      <c r="A23" s="38">
        <v>4</v>
      </c>
      <c r="B23" s="21" t="s">
        <v>36</v>
      </c>
      <c r="C23" s="21" t="s">
        <v>37</v>
      </c>
      <c r="D23" s="21"/>
      <c r="E23" s="21">
        <v>7</v>
      </c>
      <c r="F23" s="21">
        <v>1986</v>
      </c>
      <c r="G23" s="22">
        <v>8.0381944444444435E-4</v>
      </c>
      <c r="H23" s="22">
        <v>7.9502314814814811E-4</v>
      </c>
      <c r="I23" s="22">
        <v>7.9583333333333329E-4</v>
      </c>
      <c r="J23" s="22">
        <v>8.4351851851851851E-4</v>
      </c>
      <c r="K23" s="22">
        <v>8.3194444444444451E-4</v>
      </c>
      <c r="L23" s="22">
        <f t="shared" si="0"/>
        <v>4.0701388888888888E-3</v>
      </c>
      <c r="M23" s="21">
        <v>6</v>
      </c>
      <c r="N23" s="21"/>
    </row>
    <row r="24" spans="1:14">
      <c r="A24" s="38">
        <v>5</v>
      </c>
      <c r="B24" s="21" t="s">
        <v>33</v>
      </c>
      <c r="C24" s="21" t="s">
        <v>34</v>
      </c>
      <c r="D24" s="21"/>
      <c r="E24" s="21">
        <v>4</v>
      </c>
      <c r="F24" s="21">
        <v>1989</v>
      </c>
      <c r="G24" s="22">
        <v>8.4305555555555555E-4</v>
      </c>
      <c r="H24" s="22">
        <v>8.267361111111111E-4</v>
      </c>
      <c r="I24" s="22">
        <v>8.1134259259259267E-4</v>
      </c>
      <c r="J24" s="22">
        <v>8.2453703703703714E-4</v>
      </c>
      <c r="K24" s="22">
        <v>8.1643518518518523E-4</v>
      </c>
      <c r="L24" s="22">
        <f t="shared" si="0"/>
        <v>4.1221064814814818E-3</v>
      </c>
      <c r="M24" s="21">
        <v>5</v>
      </c>
      <c r="N24" s="21"/>
    </row>
    <row r="25" spans="1:14">
      <c r="A25" s="38">
        <v>6</v>
      </c>
      <c r="B25" s="21" t="s">
        <v>28</v>
      </c>
      <c r="C25" s="21" t="s">
        <v>29</v>
      </c>
      <c r="D25" s="21"/>
      <c r="E25" s="21">
        <v>2</v>
      </c>
      <c r="F25" s="21">
        <v>1989</v>
      </c>
      <c r="G25" s="22">
        <v>8.226851851851853E-4</v>
      </c>
      <c r="H25" s="22">
        <v>8.396990740740742E-4</v>
      </c>
      <c r="I25" s="22">
        <v>8.3391203703703709E-4</v>
      </c>
      <c r="J25" s="22">
        <v>8.3182870370370366E-4</v>
      </c>
      <c r="K25" s="22">
        <v>8.4803240740740748E-4</v>
      </c>
      <c r="L25" s="22">
        <f t="shared" si="0"/>
        <v>4.1761574074074079E-3</v>
      </c>
      <c r="M25" s="21">
        <v>4</v>
      </c>
      <c r="N25" s="21"/>
    </row>
    <row r="26" spans="1:14">
      <c r="A26" s="38">
        <v>7</v>
      </c>
      <c r="B26" s="21" t="s">
        <v>39</v>
      </c>
      <c r="C26" s="21"/>
      <c r="D26" s="21"/>
      <c r="E26" s="21">
        <v>9</v>
      </c>
      <c r="F26" s="21">
        <v>1981</v>
      </c>
      <c r="G26" s="22">
        <v>9.2395833333333338E-4</v>
      </c>
      <c r="H26" s="22">
        <v>9.44212962962963E-4</v>
      </c>
      <c r="I26" s="22">
        <v>9.592592592592592E-4</v>
      </c>
      <c r="J26" s="22">
        <v>9.9513888888888894E-4</v>
      </c>
      <c r="K26" s="22">
        <v>9.4155092592592598E-4</v>
      </c>
      <c r="L26" s="22">
        <f t="shared" si="0"/>
        <v>4.76412037037037E-3</v>
      </c>
      <c r="M26" s="21">
        <v>3</v>
      </c>
      <c r="N26" s="21"/>
    </row>
    <row r="27" spans="1:14">
      <c r="A27" s="38">
        <v>8</v>
      </c>
      <c r="B27" s="21" t="s">
        <v>35</v>
      </c>
      <c r="C27" s="21"/>
      <c r="D27" s="21"/>
      <c r="E27" s="21">
        <v>6</v>
      </c>
      <c r="F27" s="21">
        <v>1990</v>
      </c>
      <c r="G27" s="22">
        <v>1.0962962962962964E-3</v>
      </c>
      <c r="H27" s="22">
        <v>1.0182870370370369E-3</v>
      </c>
      <c r="I27" s="22">
        <v>1.0712962962962965E-3</v>
      </c>
      <c r="J27" s="22">
        <v>1.1077546296296295E-3</v>
      </c>
      <c r="K27" s="22">
        <v>1.0719907407407408E-3</v>
      </c>
      <c r="L27" s="22">
        <f t="shared" si="0"/>
        <v>5.3656249999999997E-3</v>
      </c>
      <c r="M27" s="21">
        <v>2</v>
      </c>
      <c r="N27" s="21"/>
    </row>
    <row r="28" spans="1:14">
      <c r="A28" s="38">
        <v>9</v>
      </c>
      <c r="B28" s="21" t="s">
        <v>38</v>
      </c>
      <c r="C28" s="21"/>
      <c r="D28" s="21"/>
      <c r="E28" s="21">
        <v>8</v>
      </c>
      <c r="F28" s="21">
        <v>1981</v>
      </c>
      <c r="G28" s="22">
        <v>1.5885416666666667E-3</v>
      </c>
      <c r="H28" s="22">
        <v>1.4734953703703705E-3</v>
      </c>
      <c r="I28" s="22">
        <v>1.5113425925925928E-3</v>
      </c>
      <c r="J28" s="22">
        <v>1.4613425925925924E-3</v>
      </c>
      <c r="K28" s="22">
        <v>1.4131944444444446E-3</v>
      </c>
      <c r="L28" s="22">
        <f t="shared" si="0"/>
        <v>7.4479166666666669E-3</v>
      </c>
      <c r="M28" s="21">
        <v>1</v>
      </c>
      <c r="N28" s="21"/>
    </row>
    <row r="29" spans="1:14" ht="4.5" customHeight="1">
      <c r="A29" s="40"/>
      <c r="G29" s="1"/>
      <c r="H29" s="1"/>
      <c r="I29" s="1"/>
      <c r="J29" s="1"/>
      <c r="K29" s="1"/>
      <c r="L29" s="1"/>
    </row>
    <row r="30" spans="1:14">
      <c r="A30" s="40"/>
      <c r="B30" s="32" t="s">
        <v>143</v>
      </c>
      <c r="G30" s="1"/>
      <c r="H30" s="1"/>
      <c r="I30" s="1"/>
      <c r="J30" s="1"/>
      <c r="K30" s="1"/>
      <c r="L30" s="1"/>
    </row>
    <row r="31" spans="1:14">
      <c r="A31" s="38">
        <v>1</v>
      </c>
      <c r="B31" s="21" t="s">
        <v>49</v>
      </c>
      <c r="C31" s="21" t="s">
        <v>132</v>
      </c>
      <c r="D31" s="21"/>
      <c r="E31" s="21">
        <v>15</v>
      </c>
      <c r="F31" s="21">
        <v>1968</v>
      </c>
      <c r="G31" s="22">
        <v>7.6446759259259263E-4</v>
      </c>
      <c r="H31" s="22">
        <v>7.6759259259259261E-4</v>
      </c>
      <c r="I31" s="22">
        <v>7.5798611111111108E-4</v>
      </c>
      <c r="J31" s="22">
        <v>7.9884259259259242E-4</v>
      </c>
      <c r="K31" s="22">
        <v>7.7245370370370369E-4</v>
      </c>
      <c r="L31" s="22">
        <f t="shared" ref="L31:L42" si="1">SUM(G31:K31)</f>
        <v>3.8613425925925924E-3</v>
      </c>
      <c r="M31" s="21">
        <v>11</v>
      </c>
      <c r="N31" s="21"/>
    </row>
    <row r="32" spans="1:14">
      <c r="A32" s="38">
        <v>2</v>
      </c>
      <c r="B32" s="21" t="s">
        <v>53</v>
      </c>
      <c r="C32" s="21" t="s">
        <v>54</v>
      </c>
      <c r="D32" s="21"/>
      <c r="E32" s="21">
        <v>17</v>
      </c>
      <c r="F32" s="21">
        <v>1965</v>
      </c>
      <c r="G32" s="22">
        <v>7.8020833333333327E-4</v>
      </c>
      <c r="H32" s="22">
        <v>7.8773148148148159E-4</v>
      </c>
      <c r="I32" s="22">
        <v>7.9583333333333329E-4</v>
      </c>
      <c r="J32" s="22">
        <v>8.0844907407407395E-4</v>
      </c>
      <c r="K32" s="22">
        <v>7.8888888888888899E-4</v>
      </c>
      <c r="L32" s="22">
        <f t="shared" si="1"/>
        <v>3.9611111111111114E-3</v>
      </c>
      <c r="M32" s="21">
        <v>10</v>
      </c>
      <c r="N32" s="21"/>
    </row>
    <row r="33" spans="1:14">
      <c r="A33" s="38">
        <v>3</v>
      </c>
      <c r="B33" s="21" t="s">
        <v>50</v>
      </c>
      <c r="C33" s="21" t="s">
        <v>51</v>
      </c>
      <c r="D33" s="21" t="s">
        <v>52</v>
      </c>
      <c r="E33" s="21">
        <v>16</v>
      </c>
      <c r="F33" s="21">
        <v>1965</v>
      </c>
      <c r="G33" s="22">
        <v>8.0023148148148152E-4</v>
      </c>
      <c r="H33" s="22">
        <v>8.0405092592592594E-4</v>
      </c>
      <c r="I33" s="22">
        <v>7.9293981481481479E-4</v>
      </c>
      <c r="J33" s="22">
        <v>8.2523148148148158E-4</v>
      </c>
      <c r="K33" s="22">
        <v>8.0312500000000002E-4</v>
      </c>
      <c r="L33" s="22">
        <f t="shared" si="1"/>
        <v>4.025578703703704E-3</v>
      </c>
      <c r="M33" s="21">
        <v>9</v>
      </c>
      <c r="N33" s="21"/>
    </row>
    <row r="34" spans="1:14">
      <c r="A34" s="38">
        <v>4</v>
      </c>
      <c r="B34" s="21" t="s">
        <v>57</v>
      </c>
      <c r="C34" s="21" t="s">
        <v>29</v>
      </c>
      <c r="D34" s="21"/>
      <c r="E34" s="21">
        <v>19</v>
      </c>
      <c r="F34" s="21">
        <v>1972</v>
      </c>
      <c r="G34" s="22">
        <v>8.0439814814814816E-4</v>
      </c>
      <c r="H34" s="22">
        <v>8.1875000000000003E-4</v>
      </c>
      <c r="I34" s="22">
        <v>7.9513888888888896E-4</v>
      </c>
      <c r="J34" s="22">
        <v>8.2627314814814814E-4</v>
      </c>
      <c r="K34" s="22">
        <v>8.0069444444444448E-4</v>
      </c>
      <c r="L34" s="22">
        <f t="shared" si="1"/>
        <v>4.0452546296296295E-3</v>
      </c>
      <c r="M34" s="21">
        <v>8</v>
      </c>
      <c r="N34" s="21"/>
    </row>
    <row r="35" spans="1:14">
      <c r="A35" s="38">
        <v>5</v>
      </c>
      <c r="B35" s="21" t="s">
        <v>61</v>
      </c>
      <c r="C35" s="21" t="s">
        <v>34</v>
      </c>
      <c r="D35" s="21"/>
      <c r="E35" s="21">
        <v>22</v>
      </c>
      <c r="F35" s="21">
        <v>1967</v>
      </c>
      <c r="G35" s="22">
        <v>8.143518518518518E-4</v>
      </c>
      <c r="H35" s="22">
        <v>8.2407407407407397E-4</v>
      </c>
      <c r="I35" s="22">
        <v>8.0254629629629632E-4</v>
      </c>
      <c r="J35" s="22">
        <v>8.3541666666666671E-4</v>
      </c>
      <c r="K35" s="22">
        <v>8.068287037037037E-4</v>
      </c>
      <c r="L35" s="22">
        <f t="shared" si="1"/>
        <v>4.0832175925925923E-3</v>
      </c>
      <c r="M35" s="21">
        <v>7</v>
      </c>
      <c r="N35" s="21"/>
    </row>
    <row r="36" spans="1:14">
      <c r="A36" s="38">
        <v>6</v>
      </c>
      <c r="B36" s="21" t="s">
        <v>47</v>
      </c>
      <c r="C36" s="21" t="s">
        <v>48</v>
      </c>
      <c r="D36" s="21"/>
      <c r="E36" s="21">
        <v>14</v>
      </c>
      <c r="F36" s="21">
        <v>1969</v>
      </c>
      <c r="G36" s="22">
        <v>8.4942129629629636E-4</v>
      </c>
      <c r="H36" s="22">
        <v>8.5393518518518511E-4</v>
      </c>
      <c r="I36" s="22">
        <v>8.2048611111111113E-4</v>
      </c>
      <c r="J36" s="22">
        <v>8.5486111111111103E-4</v>
      </c>
      <c r="K36" s="22">
        <v>8.2951388888888907E-4</v>
      </c>
      <c r="L36" s="22">
        <f t="shared" si="1"/>
        <v>4.2082175925925924E-3</v>
      </c>
      <c r="M36" s="21">
        <v>6</v>
      </c>
      <c r="N36" s="21"/>
    </row>
    <row r="37" spans="1:14">
      <c r="A37" s="38">
        <v>7</v>
      </c>
      <c r="B37" s="21" t="s">
        <v>129</v>
      </c>
      <c r="C37" s="21" t="s">
        <v>34</v>
      </c>
      <c r="D37" s="21"/>
      <c r="E37" s="21">
        <v>108</v>
      </c>
      <c r="F37" s="21">
        <v>1972</v>
      </c>
      <c r="G37" s="22">
        <v>8.8831018518518523E-4</v>
      </c>
      <c r="H37" s="22">
        <v>8.6851851851851847E-4</v>
      </c>
      <c r="I37" s="22">
        <v>8.8159722222222231E-4</v>
      </c>
      <c r="J37" s="22">
        <v>8.5659722222222224E-4</v>
      </c>
      <c r="K37" s="22">
        <v>8.6261574074074073E-4</v>
      </c>
      <c r="L37" s="22">
        <f t="shared" si="1"/>
        <v>4.3576388888888892E-3</v>
      </c>
      <c r="M37" s="21">
        <v>5</v>
      </c>
      <c r="N37" s="21"/>
    </row>
    <row r="38" spans="1:14">
      <c r="A38" s="38">
        <v>8</v>
      </c>
      <c r="B38" s="21" t="s">
        <v>62</v>
      </c>
      <c r="C38" s="21"/>
      <c r="D38" s="21"/>
      <c r="E38" s="21">
        <v>23</v>
      </c>
      <c r="F38" s="21">
        <v>1970</v>
      </c>
      <c r="G38" s="22">
        <v>8.7430555555555558E-4</v>
      </c>
      <c r="H38" s="22">
        <v>9.1805555555555564E-4</v>
      </c>
      <c r="I38" s="22">
        <v>8.8993055555555559E-4</v>
      </c>
      <c r="J38" s="22">
        <v>9.0891203703703707E-4</v>
      </c>
      <c r="K38" s="22">
        <v>9.1238425925925916E-4</v>
      </c>
      <c r="L38" s="22">
        <f t="shared" si="1"/>
        <v>4.5035879629629636E-3</v>
      </c>
      <c r="M38" s="21">
        <v>4</v>
      </c>
      <c r="N38" s="21"/>
    </row>
    <row r="39" spans="1:14">
      <c r="A39" s="38">
        <v>9</v>
      </c>
      <c r="B39" s="21" t="s">
        <v>55</v>
      </c>
      <c r="C39" s="21" t="s">
        <v>56</v>
      </c>
      <c r="D39" s="21"/>
      <c r="E39" s="21">
        <v>18</v>
      </c>
      <c r="F39" s="21">
        <v>1971</v>
      </c>
      <c r="G39" s="22">
        <v>8.9166666666666658E-4</v>
      </c>
      <c r="H39" s="22">
        <v>8.968750000000001E-4</v>
      </c>
      <c r="I39" s="22">
        <v>8.9837962962962961E-4</v>
      </c>
      <c r="J39" s="22">
        <v>9.353009259259259E-4</v>
      </c>
      <c r="K39" s="22">
        <v>9.2708333333333325E-4</v>
      </c>
      <c r="L39" s="22">
        <f t="shared" si="1"/>
        <v>4.5493055555555556E-3</v>
      </c>
      <c r="M39" s="21">
        <v>3</v>
      </c>
      <c r="N39" s="21"/>
    </row>
    <row r="40" spans="1:14">
      <c r="A40" s="38">
        <v>10</v>
      </c>
      <c r="B40" s="21" t="s">
        <v>45</v>
      </c>
      <c r="C40" s="21" t="s">
        <v>46</v>
      </c>
      <c r="D40" s="21"/>
      <c r="E40" s="21">
        <v>13</v>
      </c>
      <c r="F40" s="21">
        <v>1970</v>
      </c>
      <c r="G40" s="22">
        <v>9.2326388888888883E-4</v>
      </c>
      <c r="H40" s="22">
        <v>9.5416666666666664E-4</v>
      </c>
      <c r="I40" s="22">
        <v>9.3692129629629627E-4</v>
      </c>
      <c r="J40" s="22">
        <v>9.4456018518518532E-4</v>
      </c>
      <c r="K40" s="22">
        <v>9.2303240740740746E-4</v>
      </c>
      <c r="L40" s="22">
        <f t="shared" si="1"/>
        <v>4.6819444444444443E-3</v>
      </c>
      <c r="M40" s="21">
        <v>2</v>
      </c>
      <c r="N40" s="21"/>
    </row>
    <row r="41" spans="1:14">
      <c r="A41" s="38" t="s">
        <v>144</v>
      </c>
      <c r="B41" s="21" t="s">
        <v>58</v>
      </c>
      <c r="C41" s="21" t="s">
        <v>59</v>
      </c>
      <c r="D41" s="21"/>
      <c r="E41" s="21">
        <v>20</v>
      </c>
      <c r="F41" s="21">
        <v>1969</v>
      </c>
      <c r="G41" s="22">
        <v>1.169212962962963E-3</v>
      </c>
      <c r="H41" s="22">
        <v>1.0221064814814815E-3</v>
      </c>
      <c r="I41" s="22">
        <v>9.8171296296296288E-4</v>
      </c>
      <c r="J41" s="22">
        <v>9.8645833333333333E-4</v>
      </c>
      <c r="K41" s="22">
        <v>9.8206018518518499E-4</v>
      </c>
      <c r="L41" s="22">
        <f t="shared" si="1"/>
        <v>5.1415509259259253E-3</v>
      </c>
      <c r="M41" s="21"/>
      <c r="N41" s="21"/>
    </row>
    <row r="42" spans="1:14">
      <c r="A42" s="38">
        <v>11</v>
      </c>
      <c r="B42" s="21" t="s">
        <v>60</v>
      </c>
      <c r="C42" s="21" t="s">
        <v>103</v>
      </c>
      <c r="D42" s="21"/>
      <c r="E42" s="21">
        <v>21</v>
      </c>
      <c r="F42" s="21">
        <v>1968</v>
      </c>
      <c r="G42" s="22">
        <v>1.0135416666666667E-3</v>
      </c>
      <c r="H42" s="22">
        <v>1.014814814814815E-3</v>
      </c>
      <c r="I42" s="22">
        <v>1.0074074074074076E-3</v>
      </c>
      <c r="J42" s="22">
        <v>1.0285879629629631E-3</v>
      </c>
      <c r="K42" s="22">
        <v>1.2724537037037036E-3</v>
      </c>
      <c r="L42" s="22">
        <f t="shared" si="1"/>
        <v>5.3368055555555556E-3</v>
      </c>
      <c r="M42" s="21">
        <v>1</v>
      </c>
      <c r="N42" s="21"/>
    </row>
    <row r="43" spans="1:14">
      <c r="A43" s="40"/>
      <c r="G43" s="1"/>
      <c r="H43" s="1"/>
      <c r="I43" s="1"/>
      <c r="J43" s="1"/>
      <c r="K43" s="1"/>
      <c r="L43" s="1"/>
    </row>
    <row r="44" spans="1:14">
      <c r="A44" s="40"/>
      <c r="B44" s="28" t="s">
        <v>142</v>
      </c>
      <c r="G44" s="1"/>
      <c r="H44" s="1"/>
      <c r="I44" s="1"/>
      <c r="J44" s="1"/>
      <c r="K44" s="1"/>
      <c r="L44" s="1"/>
    </row>
    <row r="45" spans="1:14">
      <c r="A45" s="38">
        <v>1</v>
      </c>
      <c r="B45" s="21" t="s">
        <v>67</v>
      </c>
      <c r="C45" s="21" t="s">
        <v>54</v>
      </c>
      <c r="D45" s="21"/>
      <c r="E45" s="21">
        <v>26</v>
      </c>
      <c r="F45" s="23">
        <v>1960</v>
      </c>
      <c r="G45" s="22">
        <v>7.9583333333333329E-4</v>
      </c>
      <c r="H45" s="22">
        <v>8.2523148148148158E-4</v>
      </c>
      <c r="I45" s="22">
        <v>7.9594907407407425E-4</v>
      </c>
      <c r="J45" s="22">
        <v>8.0300925925925939E-4</v>
      </c>
      <c r="K45" s="22">
        <v>7.9351851851851849E-4</v>
      </c>
      <c r="L45" s="22">
        <f>SUM(G45:K45)</f>
        <v>4.013541666666667E-3</v>
      </c>
      <c r="M45" s="21">
        <v>4</v>
      </c>
      <c r="N45" s="21"/>
    </row>
    <row r="46" spans="1:14">
      <c r="A46" s="38">
        <v>2</v>
      </c>
      <c r="B46" s="21" t="s">
        <v>64</v>
      </c>
      <c r="C46" s="21" t="s">
        <v>65</v>
      </c>
      <c r="D46" s="21" t="s">
        <v>66</v>
      </c>
      <c r="E46" s="21">
        <v>25</v>
      </c>
      <c r="F46" s="23">
        <v>1961</v>
      </c>
      <c r="G46" s="22">
        <v>8.155092592592592E-4</v>
      </c>
      <c r="H46" s="22">
        <v>8.273148148148149E-4</v>
      </c>
      <c r="I46" s="22">
        <v>8.021990740740741E-4</v>
      </c>
      <c r="J46" s="22">
        <v>8.1134259259259267E-4</v>
      </c>
      <c r="K46" s="22">
        <v>8.2592592592592602E-4</v>
      </c>
      <c r="L46" s="22">
        <f>SUM(G46:K46)</f>
        <v>4.0822916666666672E-3</v>
      </c>
      <c r="M46" s="21">
        <v>3</v>
      </c>
      <c r="N46" s="21"/>
    </row>
    <row r="47" spans="1:14">
      <c r="A47" s="38">
        <v>3</v>
      </c>
      <c r="B47" s="21" t="s">
        <v>63</v>
      </c>
      <c r="C47" s="21"/>
      <c r="D47" s="21" t="s">
        <v>32</v>
      </c>
      <c r="E47" s="21">
        <v>24</v>
      </c>
      <c r="F47" s="23">
        <v>1957</v>
      </c>
      <c r="G47" s="22">
        <v>8.2974537037037045E-4</v>
      </c>
      <c r="H47" s="22">
        <v>8.495370370370371E-4</v>
      </c>
      <c r="I47" s="22">
        <v>8.2870370370370379E-4</v>
      </c>
      <c r="J47" s="22">
        <v>8.5115740740740735E-4</v>
      </c>
      <c r="K47" s="22">
        <v>8.5023148148148143E-4</v>
      </c>
      <c r="L47" s="22">
        <f>SUM(G47:K47)</f>
        <v>4.2093750000000004E-3</v>
      </c>
      <c r="M47" s="21">
        <v>2</v>
      </c>
      <c r="N47" s="21"/>
    </row>
    <row r="48" spans="1:14">
      <c r="A48" s="38">
        <v>4</v>
      </c>
      <c r="B48" s="21" t="s">
        <v>68</v>
      </c>
      <c r="C48" s="21" t="s">
        <v>69</v>
      </c>
      <c r="D48" s="21" t="s">
        <v>32</v>
      </c>
      <c r="E48" s="21">
        <v>27</v>
      </c>
      <c r="F48" s="23">
        <v>1956</v>
      </c>
      <c r="G48" s="22">
        <v>8.4641203703703712E-4</v>
      </c>
      <c r="H48" s="22">
        <v>8.6539351851851849E-4</v>
      </c>
      <c r="I48" s="22">
        <v>8.6249999999999999E-4</v>
      </c>
      <c r="J48" s="22">
        <v>8.804398148148148E-4</v>
      </c>
      <c r="K48" s="22">
        <v>8.7291666666666681E-4</v>
      </c>
      <c r="L48" s="22">
        <f>SUM(G48:K48)</f>
        <v>4.327662037037037E-3</v>
      </c>
      <c r="M48" s="21">
        <v>1</v>
      </c>
      <c r="N48" s="21"/>
    </row>
    <row r="49" spans="1:14">
      <c r="A49" s="40"/>
      <c r="M49" s="65"/>
    </row>
    <row r="50" spans="1:14">
      <c r="A50" s="40"/>
      <c r="B50" s="28" t="s">
        <v>141</v>
      </c>
    </row>
    <row r="51" spans="1:14">
      <c r="A51" s="38">
        <v>1</v>
      </c>
      <c r="B51" s="21" t="s">
        <v>77</v>
      </c>
      <c r="C51" s="21" t="s">
        <v>56</v>
      </c>
      <c r="D51" s="21"/>
      <c r="E51" s="21">
        <v>31</v>
      </c>
      <c r="F51" s="23">
        <v>1952</v>
      </c>
      <c r="G51" s="22">
        <v>9.1689814814814813E-4</v>
      </c>
      <c r="H51" s="22">
        <v>9.2361111111111116E-4</v>
      </c>
      <c r="I51" s="22">
        <v>8.8773148148148153E-4</v>
      </c>
      <c r="J51" s="22">
        <v>8.7500000000000002E-4</v>
      </c>
      <c r="K51" s="23"/>
      <c r="L51" s="22">
        <f>SUM(G51:K51)</f>
        <v>3.6032407407407406E-3</v>
      </c>
      <c r="M51" s="21">
        <v>4</v>
      </c>
      <c r="N51" s="21"/>
    </row>
    <row r="52" spans="1:14">
      <c r="A52" s="38">
        <v>2</v>
      </c>
      <c r="B52" s="21" t="s">
        <v>70</v>
      </c>
      <c r="C52" s="21" t="s">
        <v>71</v>
      </c>
      <c r="D52" s="21" t="s">
        <v>72</v>
      </c>
      <c r="E52" s="21">
        <v>28</v>
      </c>
      <c r="F52" s="23">
        <v>1951</v>
      </c>
      <c r="G52" s="22">
        <v>9.0428240740740747E-4</v>
      </c>
      <c r="H52" s="22">
        <v>9.0462962962962969E-4</v>
      </c>
      <c r="I52" s="22">
        <v>9.038194444444444E-4</v>
      </c>
      <c r="J52" s="22">
        <v>9.0763888888888882E-4</v>
      </c>
      <c r="K52" s="23"/>
      <c r="L52" s="22">
        <f>SUM(G52:K52)</f>
        <v>3.6203703703703706E-3</v>
      </c>
      <c r="M52" s="21">
        <v>3</v>
      </c>
      <c r="N52" s="21"/>
    </row>
    <row r="53" spans="1:14">
      <c r="A53" s="38">
        <v>3</v>
      </c>
      <c r="B53" s="21" t="s">
        <v>73</v>
      </c>
      <c r="C53" s="21" t="s">
        <v>74</v>
      </c>
      <c r="D53" s="21"/>
      <c r="E53" s="21">
        <v>29</v>
      </c>
      <c r="F53" s="23">
        <v>1946</v>
      </c>
      <c r="G53" s="22">
        <v>9.3506944444444453E-4</v>
      </c>
      <c r="H53" s="22">
        <v>9.592592592592592E-4</v>
      </c>
      <c r="I53" s="22">
        <v>9.2106481481481477E-4</v>
      </c>
      <c r="J53" s="22">
        <v>9.3923611111111117E-4</v>
      </c>
      <c r="K53" s="23"/>
      <c r="L53" s="22">
        <f>SUM(G53:K53)</f>
        <v>3.7546296296296295E-3</v>
      </c>
      <c r="M53" s="21">
        <v>2</v>
      </c>
      <c r="N53" s="21"/>
    </row>
    <row r="54" spans="1:14">
      <c r="A54" s="38">
        <v>4</v>
      </c>
      <c r="B54" s="21" t="s">
        <v>75</v>
      </c>
      <c r="C54" s="21" t="s">
        <v>76</v>
      </c>
      <c r="D54" s="21"/>
      <c r="E54" s="21">
        <v>30</v>
      </c>
      <c r="F54" s="23">
        <v>1947</v>
      </c>
      <c r="G54" s="22">
        <v>9.6365740740740743E-4</v>
      </c>
      <c r="H54" s="22">
        <v>9.6377314814814806E-4</v>
      </c>
      <c r="I54" s="22">
        <v>9.1747685185185172E-4</v>
      </c>
      <c r="J54" s="22">
        <v>9.2199074074074069E-4</v>
      </c>
      <c r="K54" s="23"/>
      <c r="L54" s="22">
        <f>SUM(G54:K54)</f>
        <v>3.7668981481481477E-3</v>
      </c>
      <c r="M54" s="21">
        <v>1</v>
      </c>
      <c r="N54" s="21"/>
    </row>
    <row r="55" spans="1:14">
      <c r="A55" s="40"/>
    </row>
    <row r="56" spans="1:14">
      <c r="A56" s="40"/>
      <c r="B56" s="28" t="s">
        <v>140</v>
      </c>
      <c r="F56" s="20"/>
      <c r="G56" s="1"/>
      <c r="H56" s="1"/>
      <c r="I56" s="1"/>
      <c r="J56" s="1"/>
      <c r="L56" s="1"/>
    </row>
    <row r="57" spans="1:14">
      <c r="A57" s="38">
        <v>1</v>
      </c>
      <c r="B57" s="21" t="s">
        <v>79</v>
      </c>
      <c r="C57" s="21" t="s">
        <v>80</v>
      </c>
      <c r="D57" s="21" t="s">
        <v>81</v>
      </c>
      <c r="E57" s="21">
        <v>33</v>
      </c>
      <c r="F57" s="23">
        <v>1971</v>
      </c>
      <c r="G57" s="22">
        <v>8.7361111111111114E-4</v>
      </c>
      <c r="H57" s="22">
        <v>8.7407407407407399E-4</v>
      </c>
      <c r="I57" s="22">
        <v>8.541666666666667E-4</v>
      </c>
      <c r="J57" s="22">
        <v>8.3194444444444451E-4</v>
      </c>
      <c r="K57" s="21"/>
      <c r="L57" s="22">
        <f>SUM(G57:K57)</f>
        <v>3.4337962962962963E-3</v>
      </c>
      <c r="M57" s="21">
        <v>2</v>
      </c>
      <c r="N57" s="21"/>
    </row>
    <row r="58" spans="1:14">
      <c r="A58" s="38">
        <v>2</v>
      </c>
      <c r="B58" s="21" t="s">
        <v>78</v>
      </c>
      <c r="C58" s="21" t="s">
        <v>51</v>
      </c>
      <c r="D58" s="21"/>
      <c r="E58" s="21">
        <v>32</v>
      </c>
      <c r="F58" s="23">
        <v>1991</v>
      </c>
      <c r="G58" s="22">
        <v>9.3055555555555545E-4</v>
      </c>
      <c r="H58" s="22">
        <v>9.5763888888888895E-4</v>
      </c>
      <c r="I58" s="22">
        <v>9.2847222222222213E-4</v>
      </c>
      <c r="J58" s="22">
        <v>9.1041666666666658E-4</v>
      </c>
      <c r="K58" s="21"/>
      <c r="L58" s="22">
        <f>SUM(G58:K58)</f>
        <v>3.7270833333333331E-3</v>
      </c>
      <c r="M58" s="21">
        <v>1</v>
      </c>
      <c r="N58" s="21"/>
    </row>
    <row r="59" spans="1:14">
      <c r="A59" s="40"/>
    </row>
    <row r="60" spans="1:14">
      <c r="A60" s="40"/>
      <c r="B60" s="28" t="s">
        <v>139</v>
      </c>
      <c r="F60" s="20"/>
      <c r="G60" s="1"/>
      <c r="H60" s="1"/>
      <c r="I60" s="1"/>
      <c r="J60" s="1"/>
      <c r="L60" s="1"/>
    </row>
    <row r="61" spans="1:14">
      <c r="A61" s="38">
        <v>1</v>
      </c>
      <c r="B61" s="21" t="s">
        <v>84</v>
      </c>
      <c r="C61" s="21" t="s">
        <v>85</v>
      </c>
      <c r="D61" s="21"/>
      <c r="E61" s="21">
        <v>35</v>
      </c>
      <c r="F61" s="23">
        <v>1994</v>
      </c>
      <c r="G61" s="22">
        <v>1.0267361111111111E-3</v>
      </c>
      <c r="H61" s="22">
        <v>9.9409722222222217E-4</v>
      </c>
      <c r="I61" s="22">
        <v>9.8877314814814813E-4</v>
      </c>
      <c r="J61" s="22">
        <v>1.0127314814814814E-3</v>
      </c>
      <c r="K61" s="21"/>
      <c r="L61" s="22">
        <f>SUM(G61:K61)</f>
        <v>4.0223379629629628E-3</v>
      </c>
      <c r="M61" s="21">
        <v>2</v>
      </c>
      <c r="N61" s="21"/>
    </row>
    <row r="62" spans="1:14">
      <c r="A62" s="38">
        <v>2</v>
      </c>
      <c r="B62" s="21" t="s">
        <v>82</v>
      </c>
      <c r="C62" s="21" t="s">
        <v>83</v>
      </c>
      <c r="D62" s="21" t="s">
        <v>72</v>
      </c>
      <c r="E62" s="21">
        <v>34</v>
      </c>
      <c r="F62" s="23">
        <v>1995</v>
      </c>
      <c r="G62" s="22">
        <v>1.0271990740740743E-3</v>
      </c>
      <c r="H62" s="22">
        <v>1.0156249999999998E-3</v>
      </c>
      <c r="I62" s="22">
        <v>1.0225694444444447E-3</v>
      </c>
      <c r="J62" s="22">
        <v>1.0188657407407408E-3</v>
      </c>
      <c r="K62" s="21"/>
      <c r="L62" s="22">
        <f>SUM(G62:K62)</f>
        <v>4.0842592592592597E-3</v>
      </c>
      <c r="M62" s="21">
        <v>1</v>
      </c>
      <c r="N62" s="21"/>
    </row>
    <row r="63" spans="1:14">
      <c r="A63" s="40"/>
    </row>
    <row r="64" spans="1:14">
      <c r="A64" s="40"/>
      <c r="B64" s="28" t="s">
        <v>137</v>
      </c>
    </row>
    <row r="65" spans="1:14">
      <c r="A65" s="38">
        <v>1</v>
      </c>
      <c r="B65" s="21" t="s">
        <v>86</v>
      </c>
      <c r="C65" s="21" t="s">
        <v>87</v>
      </c>
      <c r="D65" s="21" t="s">
        <v>72</v>
      </c>
      <c r="E65" s="21">
        <v>36</v>
      </c>
      <c r="F65" s="23">
        <v>1939</v>
      </c>
      <c r="G65" s="22">
        <v>1.0277777777777778E-3</v>
      </c>
      <c r="H65" s="22">
        <v>1.0081018518518518E-3</v>
      </c>
      <c r="I65" s="22">
        <v>1.000462962962963E-3</v>
      </c>
      <c r="J65" s="21"/>
      <c r="K65" s="21"/>
      <c r="L65" s="22">
        <f>SUM(G65:K65)</f>
        <v>3.0363425925925927E-3</v>
      </c>
      <c r="M65" s="21">
        <v>2</v>
      </c>
      <c r="N65" s="21"/>
    </row>
    <row r="66" spans="1:14">
      <c r="A66" s="38">
        <v>2</v>
      </c>
      <c r="B66" s="21" t="s">
        <v>88</v>
      </c>
      <c r="C66" s="21" t="s">
        <v>89</v>
      </c>
      <c r="D66" s="21"/>
      <c r="E66" s="21">
        <v>37</v>
      </c>
      <c r="F66" s="23">
        <v>1948</v>
      </c>
      <c r="G66" s="22">
        <v>1.0606481481481482E-3</v>
      </c>
      <c r="H66" s="22">
        <v>1.0721064814814814E-3</v>
      </c>
      <c r="I66" s="22">
        <v>1.0901620370370371E-3</v>
      </c>
      <c r="J66" s="21"/>
      <c r="K66" s="21"/>
      <c r="L66" s="22">
        <f>SUM(G66:K66)</f>
        <v>3.2229166666666665E-3</v>
      </c>
      <c r="M66" s="21">
        <v>1</v>
      </c>
      <c r="N66" s="21"/>
    </row>
    <row r="67" spans="1:14">
      <c r="A67" s="40"/>
      <c r="F67" s="20"/>
      <c r="G67" s="1"/>
      <c r="H67" s="1"/>
      <c r="I67" s="1"/>
      <c r="L67" s="1"/>
    </row>
    <row r="68" spans="1:14">
      <c r="A68" s="40"/>
      <c r="B68" s="28" t="s">
        <v>138</v>
      </c>
      <c r="F68" s="20"/>
      <c r="G68" s="1"/>
      <c r="H68" s="1"/>
      <c r="I68" s="1"/>
      <c r="L68" s="1"/>
    </row>
    <row r="69" spans="1:14">
      <c r="A69" s="38">
        <v>1</v>
      </c>
      <c r="B69" s="21" t="s">
        <v>93</v>
      </c>
      <c r="C69" s="21"/>
      <c r="D69" s="21" t="s">
        <v>32</v>
      </c>
      <c r="E69" s="21">
        <v>41</v>
      </c>
      <c r="F69" s="23">
        <v>1936</v>
      </c>
      <c r="G69" s="22">
        <v>1.1814814814814815E-3</v>
      </c>
      <c r="H69" s="22">
        <v>1.136111111111111E-3</v>
      </c>
      <c r="I69" s="22">
        <v>1.1415509259259258E-3</v>
      </c>
      <c r="J69" s="21"/>
      <c r="K69" s="21"/>
      <c r="L69" s="22">
        <f>SUM(G69:K69)</f>
        <v>3.4591435185185185E-3</v>
      </c>
      <c r="M69" s="21">
        <v>4</v>
      </c>
      <c r="N69" s="21"/>
    </row>
    <row r="70" spans="1:14">
      <c r="A70" s="38">
        <v>2</v>
      </c>
      <c r="B70" s="21" t="s">
        <v>90</v>
      </c>
      <c r="C70" s="21" t="s">
        <v>91</v>
      </c>
      <c r="D70" s="21"/>
      <c r="E70" s="21">
        <v>38</v>
      </c>
      <c r="F70" s="23">
        <v>1933</v>
      </c>
      <c r="G70" s="22">
        <v>1.2372685185185186E-3</v>
      </c>
      <c r="H70" s="22">
        <v>1.2248842592592593E-3</v>
      </c>
      <c r="I70" s="22">
        <v>1.2332175925925926E-3</v>
      </c>
      <c r="J70" s="21"/>
      <c r="K70" s="21"/>
      <c r="L70" s="22">
        <f>SUM(G70:K70)</f>
        <v>3.6953703703703706E-3</v>
      </c>
      <c r="M70" s="21">
        <v>3</v>
      </c>
      <c r="N70" s="21"/>
    </row>
    <row r="71" spans="1:14">
      <c r="A71" s="38">
        <v>3</v>
      </c>
      <c r="B71" s="21" t="s">
        <v>94</v>
      </c>
      <c r="C71" s="21" t="s">
        <v>95</v>
      </c>
      <c r="D71" s="21"/>
      <c r="E71" s="21">
        <v>42</v>
      </c>
      <c r="F71" s="23">
        <v>1937</v>
      </c>
      <c r="G71" s="22">
        <v>1.309375E-3</v>
      </c>
      <c r="H71" s="22">
        <v>1.2828703703703702E-3</v>
      </c>
      <c r="I71" s="22">
        <v>1.3333333333333333E-3</v>
      </c>
      <c r="J71" s="21"/>
      <c r="K71" s="21"/>
      <c r="L71" s="22">
        <f>SUM(G71:K71)</f>
        <v>3.9255787037037037E-3</v>
      </c>
      <c r="M71" s="21">
        <v>2</v>
      </c>
      <c r="N71" s="21"/>
    </row>
    <row r="72" spans="1:14">
      <c r="A72" s="38">
        <v>4</v>
      </c>
      <c r="B72" s="21" t="s">
        <v>92</v>
      </c>
      <c r="C72" s="21"/>
      <c r="D72" s="21"/>
      <c r="E72" s="21">
        <v>39</v>
      </c>
      <c r="F72" s="23">
        <v>1935</v>
      </c>
      <c r="G72" s="22">
        <v>1.3590277777777778E-3</v>
      </c>
      <c r="H72" s="22">
        <v>1.3373842592592593E-3</v>
      </c>
      <c r="I72" s="22">
        <v>1.3436342592592595E-3</v>
      </c>
      <c r="J72" s="21"/>
      <c r="K72" s="21"/>
      <c r="L72" s="22">
        <f>SUM(G72:K72)</f>
        <v>4.0400462962962968E-3</v>
      </c>
      <c r="M72" s="21">
        <v>1</v>
      </c>
      <c r="N72" s="21"/>
    </row>
    <row r="73" spans="1:14">
      <c r="A73" s="40"/>
      <c r="F73" s="20"/>
      <c r="G73" s="1"/>
      <c r="H73" s="1"/>
      <c r="I73" s="1"/>
      <c r="L73" s="1"/>
    </row>
    <row r="74" spans="1:14">
      <c r="A74" s="40"/>
      <c r="B74" s="28" t="s">
        <v>133</v>
      </c>
      <c r="F74" s="20"/>
      <c r="G74" s="1"/>
      <c r="H74" s="1"/>
      <c r="I74" s="1"/>
      <c r="L74" s="1"/>
    </row>
    <row r="75" spans="1:14">
      <c r="A75" s="38">
        <v>1</v>
      </c>
      <c r="B75" s="21" t="s">
        <v>113</v>
      </c>
      <c r="C75" s="21" t="s">
        <v>114</v>
      </c>
      <c r="D75" s="21" t="s">
        <v>72</v>
      </c>
      <c r="E75" s="21">
        <v>54</v>
      </c>
      <c r="F75" s="21">
        <v>1999</v>
      </c>
      <c r="G75" s="22">
        <v>8.6134259259259248E-4</v>
      </c>
      <c r="H75" s="22">
        <v>8.5069444444444461E-4</v>
      </c>
      <c r="I75" s="22">
        <v>8.6342592592592591E-4</v>
      </c>
      <c r="J75" s="21"/>
      <c r="K75" s="21"/>
      <c r="L75" s="22">
        <f t="shared" ref="L75:L87" si="2">SUM(G75:K75)</f>
        <v>2.575462962962963E-3</v>
      </c>
      <c r="M75" s="21">
        <v>13</v>
      </c>
      <c r="N75" s="21"/>
    </row>
    <row r="76" spans="1:14">
      <c r="A76" s="38">
        <v>2</v>
      </c>
      <c r="B76" s="21" t="s">
        <v>109</v>
      </c>
      <c r="C76" s="21" t="s">
        <v>34</v>
      </c>
      <c r="D76" s="21"/>
      <c r="E76" s="21">
        <v>51</v>
      </c>
      <c r="F76" s="21">
        <v>1998</v>
      </c>
      <c r="G76" s="22">
        <v>8.6944444444444439E-4</v>
      </c>
      <c r="H76" s="22">
        <v>8.4189814814814804E-4</v>
      </c>
      <c r="I76" s="22">
        <v>8.706018518518519E-4</v>
      </c>
      <c r="J76" s="21"/>
      <c r="K76" s="21"/>
      <c r="L76" s="22">
        <f t="shared" si="2"/>
        <v>2.5819444444444444E-3</v>
      </c>
      <c r="M76" s="21">
        <v>12</v>
      </c>
      <c r="N76" s="21"/>
    </row>
    <row r="77" spans="1:14">
      <c r="A77" s="38">
        <v>3</v>
      </c>
      <c r="B77" s="21" t="s">
        <v>100</v>
      </c>
      <c r="C77" s="21" t="s">
        <v>101</v>
      </c>
      <c r="D77" s="21"/>
      <c r="E77" s="21">
        <v>45</v>
      </c>
      <c r="F77" s="21">
        <v>1999</v>
      </c>
      <c r="G77" s="22">
        <v>9.015046296296297E-4</v>
      </c>
      <c r="H77" s="22">
        <v>8.7766203703703704E-4</v>
      </c>
      <c r="I77" s="22">
        <v>8.9456018518518519E-4</v>
      </c>
      <c r="J77" s="21"/>
      <c r="K77" s="21"/>
      <c r="L77" s="22">
        <f t="shared" si="2"/>
        <v>2.673726851851852E-3</v>
      </c>
      <c r="M77" s="21">
        <v>11</v>
      </c>
      <c r="N77" s="21"/>
    </row>
    <row r="78" spans="1:14">
      <c r="A78" s="38">
        <v>4</v>
      </c>
      <c r="B78" s="21" t="s">
        <v>98</v>
      </c>
      <c r="C78" s="21" t="s">
        <v>99</v>
      </c>
      <c r="D78" s="21"/>
      <c r="E78" s="21">
        <v>44</v>
      </c>
      <c r="F78" s="21">
        <v>1998</v>
      </c>
      <c r="G78" s="22">
        <v>8.9456018518518519E-4</v>
      </c>
      <c r="H78" s="22">
        <v>8.9432870370370371E-4</v>
      </c>
      <c r="I78" s="22">
        <v>9.1678240740740739E-4</v>
      </c>
      <c r="J78" s="21"/>
      <c r="K78" s="21"/>
      <c r="L78" s="22">
        <f t="shared" si="2"/>
        <v>2.7056712962962963E-3</v>
      </c>
      <c r="M78" s="21">
        <v>10</v>
      </c>
      <c r="N78" s="21"/>
    </row>
    <row r="79" spans="1:14">
      <c r="A79" s="38">
        <v>5</v>
      </c>
      <c r="B79" s="21" t="s">
        <v>111</v>
      </c>
      <c r="C79" s="21" t="s">
        <v>103</v>
      </c>
      <c r="D79" s="21" t="s">
        <v>112</v>
      </c>
      <c r="E79" s="21">
        <v>53</v>
      </c>
      <c r="F79" s="21">
        <v>1998</v>
      </c>
      <c r="G79" s="22">
        <v>9.2673611111111114E-4</v>
      </c>
      <c r="H79" s="22">
        <v>9.0740740740740745E-4</v>
      </c>
      <c r="I79" s="22">
        <v>8.9768518518518507E-4</v>
      </c>
      <c r="J79" s="21"/>
      <c r="K79" s="21"/>
      <c r="L79" s="22">
        <f t="shared" si="2"/>
        <v>2.7318287037037038E-3</v>
      </c>
      <c r="M79" s="21">
        <v>9</v>
      </c>
      <c r="N79" s="21"/>
    </row>
    <row r="80" spans="1:14">
      <c r="A80" s="38">
        <v>6</v>
      </c>
      <c r="B80" s="21" t="s">
        <v>96</v>
      </c>
      <c r="C80" s="21" t="s">
        <v>97</v>
      </c>
      <c r="D80" s="21"/>
      <c r="E80" s="21">
        <v>43</v>
      </c>
      <c r="F80" s="21">
        <v>1998</v>
      </c>
      <c r="G80" s="22">
        <v>9.1284722222222212E-4</v>
      </c>
      <c r="H80" s="22">
        <v>9.2037037037037033E-4</v>
      </c>
      <c r="I80" s="22">
        <v>9.5428240740740727E-4</v>
      </c>
      <c r="J80" s="21"/>
      <c r="K80" s="21"/>
      <c r="L80" s="22">
        <f t="shared" si="2"/>
        <v>2.7874999999999996E-3</v>
      </c>
      <c r="M80" s="21">
        <v>8</v>
      </c>
      <c r="N80" s="21"/>
    </row>
    <row r="81" spans="1:14">
      <c r="A81" s="38">
        <v>7</v>
      </c>
      <c r="B81" s="21" t="s">
        <v>105</v>
      </c>
      <c r="C81" s="21" t="s">
        <v>106</v>
      </c>
      <c r="D81" s="21"/>
      <c r="E81" s="21">
        <v>48</v>
      </c>
      <c r="F81" s="21">
        <v>1998</v>
      </c>
      <c r="G81" s="22">
        <v>9.61574074074074E-4</v>
      </c>
      <c r="H81" s="22">
        <v>9.5543981481481489E-4</v>
      </c>
      <c r="I81" s="22">
        <v>9.8125000000000013E-4</v>
      </c>
      <c r="J81" s="21"/>
      <c r="K81" s="21"/>
      <c r="L81" s="22">
        <f t="shared" si="2"/>
        <v>2.898263888888889E-3</v>
      </c>
      <c r="M81" s="21">
        <v>7</v>
      </c>
      <c r="N81" s="21"/>
    </row>
    <row r="82" spans="1:14">
      <c r="A82" s="38">
        <v>8</v>
      </c>
      <c r="B82" s="21" t="s">
        <v>60</v>
      </c>
      <c r="C82" s="21" t="s">
        <v>103</v>
      </c>
      <c r="D82" s="21" t="s">
        <v>104</v>
      </c>
      <c r="E82" s="21">
        <v>47</v>
      </c>
      <c r="F82" s="21">
        <v>2001</v>
      </c>
      <c r="G82" s="22">
        <v>1.0023148148148148E-3</v>
      </c>
      <c r="H82" s="22">
        <v>9.9143518518518526E-4</v>
      </c>
      <c r="I82" s="22">
        <v>1.0268518518518519E-3</v>
      </c>
      <c r="J82" s="21"/>
      <c r="K82" s="21"/>
      <c r="L82" s="22">
        <f t="shared" si="2"/>
        <v>3.0206018518518516E-3</v>
      </c>
      <c r="M82" s="21">
        <v>6</v>
      </c>
      <c r="N82" s="21"/>
    </row>
    <row r="83" spans="1:14">
      <c r="A83" s="38">
        <v>9</v>
      </c>
      <c r="B83" s="21" t="s">
        <v>102</v>
      </c>
      <c r="C83" s="21" t="s">
        <v>59</v>
      </c>
      <c r="D83" s="21"/>
      <c r="E83" s="21">
        <v>46</v>
      </c>
      <c r="F83" s="21">
        <v>2000</v>
      </c>
      <c r="G83" s="22">
        <v>1.0306712962962962E-3</v>
      </c>
      <c r="H83" s="22">
        <v>1.0190972222222222E-3</v>
      </c>
      <c r="I83" s="22">
        <v>1.0701388888888889E-3</v>
      </c>
      <c r="J83" s="21"/>
      <c r="K83" s="21"/>
      <c r="L83" s="22">
        <f t="shared" si="2"/>
        <v>3.1199074074074072E-3</v>
      </c>
      <c r="M83" s="21">
        <v>5</v>
      </c>
      <c r="N83" s="21"/>
    </row>
    <row r="84" spans="1:14">
      <c r="A84" s="38">
        <v>10</v>
      </c>
      <c r="B84" s="21" t="s">
        <v>110</v>
      </c>
      <c r="C84" s="21" t="s">
        <v>59</v>
      </c>
      <c r="D84" s="21"/>
      <c r="E84" s="21">
        <v>52</v>
      </c>
      <c r="F84" s="21">
        <v>2001</v>
      </c>
      <c r="G84" s="22">
        <v>1.1041666666666667E-3</v>
      </c>
      <c r="H84" s="22">
        <v>1.0586805555555555E-3</v>
      </c>
      <c r="I84" s="22">
        <v>1.1369212962962962E-3</v>
      </c>
      <c r="J84" s="21"/>
      <c r="K84" s="21"/>
      <c r="L84" s="22">
        <f t="shared" si="2"/>
        <v>3.2997685185185187E-3</v>
      </c>
      <c r="M84" s="21">
        <v>4</v>
      </c>
      <c r="N84" s="21"/>
    </row>
    <row r="85" spans="1:14">
      <c r="A85" s="38">
        <v>11</v>
      </c>
      <c r="B85" s="21" t="s">
        <v>149</v>
      </c>
      <c r="C85" s="21" t="s">
        <v>34</v>
      </c>
      <c r="D85" s="21"/>
      <c r="E85" s="21">
        <v>107</v>
      </c>
      <c r="F85" s="21">
        <v>1999</v>
      </c>
      <c r="G85" s="22">
        <v>1.3122685185185188E-3</v>
      </c>
      <c r="H85" s="22">
        <v>1.3240740740740741E-3</v>
      </c>
      <c r="I85" s="22">
        <v>1.3619212962962962E-3</v>
      </c>
      <c r="J85" s="21"/>
      <c r="K85" s="21"/>
      <c r="L85" s="22">
        <f t="shared" si="2"/>
        <v>3.9982638888888889E-3</v>
      </c>
      <c r="M85" s="21">
        <v>3</v>
      </c>
      <c r="N85" s="21"/>
    </row>
    <row r="86" spans="1:14">
      <c r="A86" s="38">
        <v>12</v>
      </c>
      <c r="B86" s="21" t="s">
        <v>107</v>
      </c>
      <c r="C86" s="21" t="s">
        <v>56</v>
      </c>
      <c r="D86" s="21"/>
      <c r="E86" s="21">
        <v>49</v>
      </c>
      <c r="F86" s="21">
        <v>2001</v>
      </c>
      <c r="G86" s="22">
        <v>1.3099537037037038E-3</v>
      </c>
      <c r="H86" s="22">
        <v>1.328935185185185E-3</v>
      </c>
      <c r="I86" s="22">
        <v>1.4019675925925927E-3</v>
      </c>
      <c r="J86" s="21"/>
      <c r="K86" s="21"/>
      <c r="L86" s="22">
        <f t="shared" si="2"/>
        <v>4.0408564814814812E-3</v>
      </c>
      <c r="M86" s="21">
        <v>2</v>
      </c>
      <c r="N86" s="21"/>
    </row>
    <row r="87" spans="1:14">
      <c r="A87" s="38">
        <v>13</v>
      </c>
      <c r="B87" s="21" t="s">
        <v>108</v>
      </c>
      <c r="C87" s="21" t="s">
        <v>59</v>
      </c>
      <c r="D87" s="21"/>
      <c r="E87" s="21">
        <v>50</v>
      </c>
      <c r="F87" s="21">
        <v>2000</v>
      </c>
      <c r="G87" s="22">
        <v>1.3952546296296298E-3</v>
      </c>
      <c r="H87" s="22">
        <v>1.4026620370370371E-3</v>
      </c>
      <c r="I87" s="22">
        <v>1.4059027777777778E-3</v>
      </c>
      <c r="J87" s="21"/>
      <c r="K87" s="21"/>
      <c r="L87" s="22">
        <f t="shared" si="2"/>
        <v>4.2038194444444449E-3</v>
      </c>
      <c r="M87" s="21">
        <v>1</v>
      </c>
      <c r="N87" s="21"/>
    </row>
    <row r="88" spans="1:14">
      <c r="A88" s="40"/>
      <c r="G88" s="1"/>
      <c r="H88" s="1"/>
      <c r="I88" s="1"/>
      <c r="L88" s="1"/>
    </row>
    <row r="89" spans="1:14">
      <c r="A89" s="40"/>
      <c r="B89" s="28" t="s">
        <v>134</v>
      </c>
      <c r="G89" s="1"/>
      <c r="H89" s="1"/>
      <c r="I89" s="1"/>
      <c r="L89" s="1"/>
    </row>
    <row r="90" spans="1:14">
      <c r="A90" s="38">
        <v>1</v>
      </c>
      <c r="B90" s="21" t="s">
        <v>127</v>
      </c>
      <c r="C90" s="21" t="s">
        <v>103</v>
      </c>
      <c r="D90" s="21" t="s">
        <v>112</v>
      </c>
      <c r="E90" s="21">
        <v>63</v>
      </c>
      <c r="F90" s="23">
        <v>2002</v>
      </c>
      <c r="G90" s="22">
        <v>1.1533564814814813E-3</v>
      </c>
      <c r="H90" s="22">
        <v>1.1484953703703703E-3</v>
      </c>
      <c r="I90" s="21"/>
      <c r="J90" s="21"/>
      <c r="K90" s="21"/>
      <c r="L90" s="22">
        <f>SUM(G90:K90)</f>
        <v>2.3018518518518518E-3</v>
      </c>
      <c r="M90" s="21">
        <v>2</v>
      </c>
      <c r="N90" s="21"/>
    </row>
    <row r="91" spans="1:14">
      <c r="A91" s="38">
        <v>2</v>
      </c>
      <c r="B91" s="21" t="s">
        <v>128</v>
      </c>
      <c r="C91" s="21"/>
      <c r="D91" s="21"/>
      <c r="E91" s="21">
        <v>64</v>
      </c>
      <c r="F91" s="23">
        <v>2002</v>
      </c>
      <c r="G91" s="22">
        <v>1.4197916666666666E-3</v>
      </c>
      <c r="H91" s="22">
        <v>1.325E-3</v>
      </c>
      <c r="I91" s="21"/>
      <c r="J91" s="21"/>
      <c r="K91" s="21"/>
      <c r="L91" s="22">
        <f>SUM(G91:K91)</f>
        <v>2.7447916666666666E-3</v>
      </c>
      <c r="M91" s="21">
        <v>1</v>
      </c>
      <c r="N91" s="21"/>
    </row>
    <row r="92" spans="1:14">
      <c r="A92" s="40"/>
    </row>
    <row r="93" spans="1:14">
      <c r="A93" s="40"/>
      <c r="B93" s="28" t="s">
        <v>135</v>
      </c>
      <c r="F93" s="20"/>
      <c r="G93" s="1"/>
      <c r="H93" s="1"/>
      <c r="L93" s="1"/>
    </row>
    <row r="94" spans="1:14">
      <c r="A94" s="38">
        <v>1</v>
      </c>
      <c r="B94" s="21" t="s">
        <v>116</v>
      </c>
      <c r="C94" s="21" t="s">
        <v>103</v>
      </c>
      <c r="D94" s="21" t="s">
        <v>104</v>
      </c>
      <c r="E94" s="21">
        <v>56</v>
      </c>
      <c r="F94" s="23">
        <v>1998</v>
      </c>
      <c r="G94" s="22">
        <v>1.0048611111111111E-3</v>
      </c>
      <c r="H94" s="22">
        <v>9.9212962962962948E-4</v>
      </c>
      <c r="I94" s="21"/>
      <c r="J94" s="21"/>
      <c r="K94" s="21"/>
      <c r="L94" s="22">
        <f>SUM(G94:K94)</f>
        <v>1.9969907407407406E-3</v>
      </c>
      <c r="M94" s="21"/>
      <c r="N94" s="21"/>
    </row>
    <row r="95" spans="1:14">
      <c r="A95" s="38">
        <v>2</v>
      </c>
      <c r="B95" s="21" t="s">
        <v>115</v>
      </c>
      <c r="C95" s="21"/>
      <c r="D95" s="21"/>
      <c r="E95" s="21">
        <v>55</v>
      </c>
      <c r="F95" s="23">
        <v>2001</v>
      </c>
      <c r="G95" s="22">
        <v>1.417824074074074E-3</v>
      </c>
      <c r="H95" s="22">
        <v>1.3715277777777779E-3</v>
      </c>
      <c r="I95" s="21"/>
      <c r="J95" s="21"/>
      <c r="K95" s="21"/>
      <c r="L95" s="22">
        <f>SUM(G95:K95)</f>
        <v>2.7893518518518519E-3</v>
      </c>
      <c r="M95" s="21"/>
      <c r="N95" s="21"/>
    </row>
    <row r="96" spans="1:14">
      <c r="A96" s="40"/>
      <c r="F96" s="20"/>
      <c r="G96" s="1"/>
      <c r="H96" s="1"/>
      <c r="L96" s="1"/>
    </row>
    <row r="97" spans="1:14">
      <c r="A97" s="40"/>
      <c r="B97" s="28" t="s">
        <v>136</v>
      </c>
      <c r="F97" s="20"/>
      <c r="G97" s="1"/>
      <c r="H97" s="1"/>
      <c r="L97" s="1"/>
    </row>
    <row r="98" spans="1:14">
      <c r="A98" s="38">
        <v>1</v>
      </c>
      <c r="B98" s="21" t="s">
        <v>119</v>
      </c>
      <c r="C98" s="21" t="s">
        <v>120</v>
      </c>
      <c r="D98" s="21"/>
      <c r="E98" s="21">
        <v>59</v>
      </c>
      <c r="F98" s="23">
        <v>2004</v>
      </c>
      <c r="G98" s="22">
        <v>1.0949074074074075E-3</v>
      </c>
      <c r="H98" s="22">
        <v>1.0703703703703702E-3</v>
      </c>
      <c r="I98" s="21"/>
      <c r="J98" s="21"/>
      <c r="K98" s="21"/>
      <c r="L98" s="22">
        <f t="shared" ref="L98:L103" si="3">SUM(G98:K98)</f>
        <v>2.1652777777777777E-3</v>
      </c>
      <c r="M98" s="21"/>
      <c r="N98" s="21"/>
    </row>
    <row r="99" spans="1:14">
      <c r="A99" s="38">
        <v>2</v>
      </c>
      <c r="B99" s="21" t="s">
        <v>121</v>
      </c>
      <c r="C99" s="21" t="s">
        <v>122</v>
      </c>
      <c r="D99" s="21" t="s">
        <v>123</v>
      </c>
      <c r="E99" s="21">
        <v>60</v>
      </c>
      <c r="F99" s="23">
        <v>2002</v>
      </c>
      <c r="G99" s="22">
        <v>1.208912037037037E-3</v>
      </c>
      <c r="H99" s="22">
        <v>1.1624999999999999E-3</v>
      </c>
      <c r="I99" s="21"/>
      <c r="J99" s="21"/>
      <c r="K99" s="21"/>
      <c r="L99" s="22">
        <f t="shared" si="3"/>
        <v>2.3714120370370369E-3</v>
      </c>
      <c r="M99" s="21"/>
      <c r="N99" s="21"/>
    </row>
    <row r="100" spans="1:14">
      <c r="A100" s="38">
        <v>3</v>
      </c>
      <c r="B100" s="21" t="s">
        <v>125</v>
      </c>
      <c r="C100" s="21" t="s">
        <v>122</v>
      </c>
      <c r="D100" s="21" t="s">
        <v>126</v>
      </c>
      <c r="E100" s="21">
        <v>62</v>
      </c>
      <c r="F100" s="23">
        <v>2003</v>
      </c>
      <c r="G100" s="22">
        <v>1.2528935185185184E-3</v>
      </c>
      <c r="H100" s="22">
        <v>1.2357638888888889E-3</v>
      </c>
      <c r="I100" s="21"/>
      <c r="J100" s="21"/>
      <c r="K100" s="21"/>
      <c r="L100" s="22">
        <f t="shared" si="3"/>
        <v>2.4886574074074073E-3</v>
      </c>
      <c r="M100" s="21"/>
      <c r="N100" s="21"/>
    </row>
    <row r="101" spans="1:14">
      <c r="A101" s="38">
        <v>4</v>
      </c>
      <c r="B101" s="21" t="s">
        <v>124</v>
      </c>
      <c r="C101" s="21" t="s">
        <v>103</v>
      </c>
      <c r="D101" s="21" t="s">
        <v>123</v>
      </c>
      <c r="E101" s="21">
        <v>61</v>
      </c>
      <c r="F101" s="23">
        <v>2003</v>
      </c>
      <c r="G101" s="22">
        <v>1.3502314814814816E-3</v>
      </c>
      <c r="H101" s="22">
        <v>1.3357638888888889E-3</v>
      </c>
      <c r="I101" s="21"/>
      <c r="J101" s="21"/>
      <c r="K101" s="21"/>
      <c r="L101" s="22">
        <f t="shared" si="3"/>
        <v>2.6859953703703707E-3</v>
      </c>
      <c r="M101" s="21"/>
      <c r="N101" s="21"/>
    </row>
    <row r="102" spans="1:14">
      <c r="A102" s="38">
        <v>5</v>
      </c>
      <c r="B102" s="21" t="s">
        <v>117</v>
      </c>
      <c r="C102" s="21" t="s">
        <v>34</v>
      </c>
      <c r="D102" s="21"/>
      <c r="E102" s="21">
        <v>57</v>
      </c>
      <c r="F102" s="23">
        <v>2003</v>
      </c>
      <c r="G102" s="22">
        <v>1.6410879629629629E-3</v>
      </c>
      <c r="H102" s="22">
        <v>1.5452546296296297E-3</v>
      </c>
      <c r="I102" s="21"/>
      <c r="J102" s="21"/>
      <c r="K102" s="21"/>
      <c r="L102" s="22">
        <f t="shared" si="3"/>
        <v>3.1863425925925926E-3</v>
      </c>
      <c r="M102" s="21"/>
      <c r="N102" s="21"/>
    </row>
    <row r="103" spans="1:14">
      <c r="A103" s="38">
        <v>6</v>
      </c>
      <c r="B103" s="21" t="s">
        <v>118</v>
      </c>
      <c r="C103" s="21"/>
      <c r="D103" s="21"/>
      <c r="E103" s="21">
        <v>58</v>
      </c>
      <c r="F103" s="23">
        <v>2006</v>
      </c>
      <c r="G103" s="22">
        <v>1.763773148148148E-3</v>
      </c>
      <c r="H103" s="22">
        <v>1.7550925925925926E-3</v>
      </c>
      <c r="I103" s="21"/>
      <c r="J103" s="21"/>
      <c r="K103" s="21"/>
      <c r="L103" s="22">
        <f t="shared" si="3"/>
        <v>3.5188657407407408E-3</v>
      </c>
      <c r="M103" s="21"/>
      <c r="N103" s="21"/>
    </row>
  </sheetData>
  <mergeCells count="15">
    <mergeCell ref="A1:N1"/>
    <mergeCell ref="A2:N2"/>
    <mergeCell ref="A4:N4"/>
    <mergeCell ref="A3:N3"/>
    <mergeCell ref="A12:A13"/>
    <mergeCell ref="F12:F13"/>
    <mergeCell ref="E12:E13"/>
    <mergeCell ref="D12:D13"/>
    <mergeCell ref="C12:C13"/>
    <mergeCell ref="B12:B13"/>
    <mergeCell ref="I8:N8"/>
    <mergeCell ref="L12:L13"/>
    <mergeCell ref="M12:M13"/>
    <mergeCell ref="G12:K12"/>
    <mergeCell ref="N12:N13"/>
  </mergeCells>
  <phoneticPr fontId="6" type="noConversion"/>
  <pageMargins left="0.53" right="0.19685039370078741" top="0.35433070866141736" bottom="0.35433070866141736" header="0.31496062992125984" footer="0.31496062992125984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дамир</cp:lastModifiedBy>
  <cp:lastPrinted>2013-05-25T13:23:32Z</cp:lastPrinted>
  <dcterms:created xsi:type="dcterms:W3CDTF">2012-03-29T22:56:03Z</dcterms:created>
  <dcterms:modified xsi:type="dcterms:W3CDTF">2013-05-26T08:41:49Z</dcterms:modified>
</cp:coreProperties>
</file>