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Лист1!$A$13:$I$113</definedName>
  </definedNames>
  <calcPr calcId="125725"/>
</workbook>
</file>

<file path=xl/calcChain.xml><?xml version="1.0" encoding="utf-8"?>
<calcChain xmlns="http://schemas.openxmlformats.org/spreadsheetml/2006/main">
  <c r="L110" i="1"/>
  <c r="L109"/>
  <c r="L108"/>
  <c r="L107"/>
  <c r="L106"/>
  <c r="L105"/>
  <c r="L104"/>
  <c r="L100"/>
  <c r="L99"/>
  <c r="L95"/>
  <c r="L94"/>
  <c r="L93"/>
  <c r="L89"/>
  <c r="L88"/>
  <c r="L87"/>
  <c r="L86"/>
  <c r="L85"/>
  <c r="L81"/>
  <c r="L80"/>
  <c r="L79"/>
  <c r="L78"/>
  <c r="L77"/>
  <c r="L76"/>
  <c r="L72"/>
  <c r="L66"/>
  <c r="L65"/>
  <c r="L71"/>
  <c r="L70"/>
  <c r="L69"/>
  <c r="L68"/>
  <c r="L67"/>
  <c r="L61"/>
  <c r="L60"/>
  <c r="L59"/>
  <c r="L58"/>
  <c r="L57"/>
  <c r="L56"/>
  <c r="L55"/>
  <c r="L54"/>
  <c r="L53"/>
  <c r="L49"/>
  <c r="L48"/>
  <c r="L47"/>
  <c r="L46"/>
  <c r="L42"/>
  <c r="L41"/>
  <c r="L40"/>
  <c r="L39"/>
  <c r="L38"/>
  <c r="L37"/>
  <c r="L36"/>
  <c r="L35"/>
  <c r="L34"/>
  <c r="L33"/>
  <c r="L32"/>
  <c r="L31"/>
  <c r="L30"/>
  <c r="L29"/>
  <c r="L25"/>
  <c r="L24"/>
  <c r="L23"/>
  <c r="L22"/>
  <c r="L21"/>
  <c r="L20"/>
  <c r="L16"/>
  <c r="L15"/>
  <c r="L14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23%20сентября%20повторка/ResultList.htm"/>
  </connection>
</connections>
</file>

<file path=xl/sharedStrings.xml><?xml version="1.0" encoding="utf-8"?>
<sst xmlns="http://schemas.openxmlformats.org/spreadsheetml/2006/main" count="201" uniqueCount="155">
  <si>
    <t>Фамилия, имя</t>
  </si>
  <si>
    <t>Коллектив</t>
  </si>
  <si>
    <t>Место</t>
  </si>
  <si>
    <t>Балабина Юлия</t>
  </si>
  <si>
    <t>РГУФКСиТ</t>
  </si>
  <si>
    <t>КМС</t>
  </si>
  <si>
    <t>Москва, Буревестник</t>
  </si>
  <si>
    <t>Ухова Юлия</t>
  </si>
  <si>
    <t>Луч</t>
  </si>
  <si>
    <t>Безгин Илья</t>
  </si>
  <si>
    <t>ДЮСШ 32</t>
  </si>
  <si>
    <t>Веденеев Алексей</t>
  </si>
  <si>
    <t>ЛЦ Истина</t>
  </si>
  <si>
    <t>Булов Илья</t>
  </si>
  <si>
    <t>СДЮСШОР Бабушкино</t>
  </si>
  <si>
    <t>Бобин Алексей</t>
  </si>
  <si>
    <t>Бабушкино 81</t>
  </si>
  <si>
    <t>Поэтов Алексей</t>
  </si>
  <si>
    <t>Рязань</t>
  </si>
  <si>
    <t>Демидов Юрий</t>
  </si>
  <si>
    <t>Меликов Андрей</t>
  </si>
  <si>
    <t>Белгород</t>
  </si>
  <si>
    <t>Царев Сергей</t>
  </si>
  <si>
    <t>СК Вороново</t>
  </si>
  <si>
    <t>Орехов Сергей</t>
  </si>
  <si>
    <t>Москва</t>
  </si>
  <si>
    <t>Корсаков Сергей</t>
  </si>
  <si>
    <t>ГУ ЦСП Луч</t>
  </si>
  <si>
    <t>Солодов Иван</t>
  </si>
  <si>
    <t>Чугунов Иван</t>
  </si>
  <si>
    <t>Зыков Виталий</t>
  </si>
  <si>
    <t>Тучково,ск Омега</t>
  </si>
  <si>
    <t>Стыркин Михаил</t>
  </si>
  <si>
    <t>Ильвовский Дмитрий</t>
  </si>
  <si>
    <t>Клюквин Дмитрий</t>
  </si>
  <si>
    <t>Троицк</t>
  </si>
  <si>
    <t>МС</t>
  </si>
  <si>
    <t>Смирнов Владислав</t>
  </si>
  <si>
    <t>МГТУ</t>
  </si>
  <si>
    <t>Золотцев Кирилл</t>
  </si>
  <si>
    <t>Лично</t>
  </si>
  <si>
    <t>Четырин Илья</t>
  </si>
  <si>
    <t>Зеленоград</t>
  </si>
  <si>
    <t>Нехожин Руслан</t>
  </si>
  <si>
    <t>Прилуцкая Антонина</t>
  </si>
  <si>
    <t>Родина Елена</t>
  </si>
  <si>
    <t>ЦСП Новгородская</t>
  </si>
  <si>
    <t>обл</t>
  </si>
  <si>
    <t>Прохорова Варвара</t>
  </si>
  <si>
    <t>Фомина Вера</t>
  </si>
  <si>
    <t>Белов Владимир</t>
  </si>
  <si>
    <t>Кстово, нижегор.обл.</t>
  </si>
  <si>
    <t>Щепеткин Алексей</t>
  </si>
  <si>
    <t>Краснознаменск</t>
  </si>
  <si>
    <t>I</t>
  </si>
  <si>
    <t>Королев Владимир</t>
  </si>
  <si>
    <t>Жуковский</t>
  </si>
  <si>
    <t>Бугера Руслан</t>
  </si>
  <si>
    <t>Неверов Николай</t>
  </si>
  <si>
    <t>Петрозаводск Стимул</t>
  </si>
  <si>
    <t>Омельчук Михаил</t>
  </si>
  <si>
    <t>Солнечногорск</t>
  </si>
  <si>
    <t>Палехов Алексей</t>
  </si>
  <si>
    <t>Незванов Юрий</t>
  </si>
  <si>
    <t>Сергиев-Посад</t>
  </si>
  <si>
    <t>Люмаров Георгий</t>
  </si>
  <si>
    <t>Клинетский Евгений</t>
  </si>
  <si>
    <t>Ильвовский Алексей</t>
  </si>
  <si>
    <t>Доценко Виктор</t>
  </si>
  <si>
    <t>Долгопрудный</t>
  </si>
  <si>
    <t>Шварц Михаил</t>
  </si>
  <si>
    <t>Едемский Василий</t>
  </si>
  <si>
    <t>Сейкст Юрий</t>
  </si>
  <si>
    <t>Носков Олег</t>
  </si>
  <si>
    <t>Астахов Владимир</t>
  </si>
  <si>
    <t>Мошкарев Михаил</t>
  </si>
  <si>
    <t>Калининград</t>
  </si>
  <si>
    <t>Головко Валерий</t>
  </si>
  <si>
    <t>с/к Ромашково</t>
  </si>
  <si>
    <t>Гуляев Виктор</t>
  </si>
  <si>
    <t>Гетьман Андрей</t>
  </si>
  <si>
    <t>Королев</t>
  </si>
  <si>
    <t>Елисеев Александр</t>
  </si>
  <si>
    <t>Пуляев Лев</t>
  </si>
  <si>
    <t>Мазин Григорий</t>
  </si>
  <si>
    <t>Смелов Александр</t>
  </si>
  <si>
    <t>Санкт-Петербург</t>
  </si>
  <si>
    <t>Королева Вера</t>
  </si>
  <si>
    <t>Митин Василий</t>
  </si>
  <si>
    <t>Монино</t>
  </si>
  <si>
    <t>Урм Эрнст</t>
  </si>
  <si>
    <t>Петухов Алексей</t>
  </si>
  <si>
    <t>МКЛЛС</t>
  </si>
  <si>
    <t>Твердохлеб Борис</t>
  </si>
  <si>
    <t>Бобылев Константин</t>
  </si>
  <si>
    <t>Зломанова Виктория</t>
  </si>
  <si>
    <t>Витязь</t>
  </si>
  <si>
    <t>Орехова Олеся</t>
  </si>
  <si>
    <t>III</t>
  </si>
  <si>
    <t>Доронин Максим</t>
  </si>
  <si>
    <t>Садеков Ильдар</t>
  </si>
  <si>
    <t>Букалеров-Кашапов Николай</t>
  </si>
  <si>
    <t>КСДЮСШОР Зоркий</t>
  </si>
  <si>
    <t>Иншаков Алексей</t>
  </si>
  <si>
    <t>Игнатьев Валерий</t>
  </si>
  <si>
    <t>Юность Москвы</t>
  </si>
  <si>
    <t>Кольтеров Сергей</t>
  </si>
  <si>
    <t>ВМО</t>
  </si>
  <si>
    <t>Кошелев Дмитрий</t>
  </si>
  <si>
    <t>Главный</t>
  </si>
  <si>
    <t>судья</t>
  </si>
  <si>
    <t>Артамонова И.А.</t>
  </si>
  <si>
    <t>секретарь</t>
  </si>
  <si>
    <t>Соковиков С.С.</t>
  </si>
  <si>
    <t>ПКиО Сокольники</t>
  </si>
  <si>
    <t>Финал Кубка Москвы по лыжероллерам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</si>
  <si>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 830 м., свободный стиль, старт раздельный                                                                               </t>
  </si>
  <si>
    <t>Место проведения: ВАО,г.Москвы</t>
  </si>
  <si>
    <t>23 сентября  2012 года</t>
  </si>
  <si>
    <t>Москва, ВАО</t>
  </si>
  <si>
    <t>Начало:11.00</t>
  </si>
  <si>
    <t>Окончание:</t>
  </si>
  <si>
    <t>Жюри соревнований:</t>
  </si>
  <si>
    <t>Технические данные:</t>
  </si>
  <si>
    <t>Технический делегат</t>
  </si>
  <si>
    <t>Длина дистанции</t>
  </si>
  <si>
    <t>Главный судья Артамонова И.А.</t>
  </si>
  <si>
    <t>Длина круга 830 метров</t>
  </si>
  <si>
    <t>Главный секретарь Соковиков С.С.</t>
  </si>
  <si>
    <t>Кругов</t>
  </si>
  <si>
    <t>Квал.</t>
  </si>
  <si>
    <t>Номер</t>
  </si>
  <si>
    <t>Год рождения</t>
  </si>
  <si>
    <t xml:space="preserve">Результат </t>
  </si>
  <si>
    <t>Общий результат</t>
  </si>
  <si>
    <t>Очки</t>
  </si>
  <si>
    <t>Примечание</t>
  </si>
  <si>
    <t>1 повторение</t>
  </si>
  <si>
    <t>2 повторение</t>
  </si>
  <si>
    <t>3 повторение</t>
  </si>
  <si>
    <t>4 повторение</t>
  </si>
  <si>
    <t>5 повторение</t>
  </si>
  <si>
    <t>СДЮШОР101</t>
  </si>
  <si>
    <t>Юниорки</t>
  </si>
  <si>
    <t>Юниоры</t>
  </si>
  <si>
    <t>Мужчины</t>
  </si>
  <si>
    <t>Женщины</t>
  </si>
  <si>
    <t>Мужчины М1</t>
  </si>
  <si>
    <t>Мужчины М2</t>
  </si>
  <si>
    <t>Ветераны В1</t>
  </si>
  <si>
    <t>Ветераны В2</t>
  </si>
  <si>
    <t>Ветераны В3</t>
  </si>
  <si>
    <t>Девушки</t>
  </si>
  <si>
    <t>Юноши</t>
  </si>
  <si>
    <t>Свиридченкова Екатерина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</si>
</sst>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3" fontId="0" fillId="0" borderId="0" xfId="0" applyNumberFormat="1"/>
    <xf numFmtId="47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0" fillId="0" borderId="14" xfId="0" applyBorder="1"/>
    <xf numFmtId="0" fontId="5" fillId="0" borderId="15" xfId="0" applyFont="1" applyBorder="1" applyAlignment="1">
      <alignment horizontal="right"/>
    </xf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0" fontId="0" fillId="0" borderId="16" xfId="0" applyBorder="1"/>
    <xf numFmtId="0" fontId="0" fillId="0" borderId="17" xfId="0" applyBorder="1"/>
    <xf numFmtId="0" fontId="5" fillId="0" borderId="7" xfId="0" applyFont="1" applyBorder="1" applyAlignment="1">
      <alignment horizontal="right"/>
    </xf>
    <xf numFmtId="0" fontId="0" fillId="0" borderId="18" xfId="0" applyFill="1" applyBorder="1"/>
    <xf numFmtId="0" fontId="0" fillId="0" borderId="19" xfId="0" applyBorder="1"/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0" fontId="5" fillId="0" borderId="22" xfId="0" applyFont="1" applyBorder="1" applyAlignment="1">
      <alignment horizontal="right"/>
    </xf>
    <xf numFmtId="1" fontId="0" fillId="0" borderId="4" xfId="0" applyNumberFormat="1" applyBorder="1" applyAlignment="1"/>
    <xf numFmtId="1" fontId="0" fillId="0" borderId="0" xfId="0" applyNumberFormat="1" applyBorder="1" applyAlignment="1">
      <alignment wrapText="1"/>
    </xf>
    <xf numFmtId="1" fontId="0" fillId="0" borderId="9" xfId="0" applyNumberFormat="1" applyBorder="1" applyAlignment="1">
      <alignment wrapText="1"/>
    </xf>
    <xf numFmtId="1" fontId="0" fillId="0" borderId="0" xfId="0" applyNumberFormat="1"/>
    <xf numFmtId="1" fontId="0" fillId="0" borderId="12" xfId="0" applyNumberFormat="1" applyBorder="1"/>
    <xf numFmtId="1" fontId="0" fillId="0" borderId="0" xfId="0" applyNumberFormat="1" applyBorder="1"/>
    <xf numFmtId="1" fontId="0" fillId="0" borderId="19" xfId="0" applyNumberFormat="1" applyBorder="1"/>
    <xf numFmtId="1" fontId="0" fillId="0" borderId="26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47" fontId="0" fillId="0" borderId="6" xfId="0" applyNumberForma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1" fontId="0" fillId="0" borderId="24" xfId="0" applyNumberForma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 textRotation="90" wrapText="1"/>
    </xf>
    <xf numFmtId="1" fontId="0" fillId="0" borderId="33" xfId="0" applyNumberFormat="1" applyBorder="1" applyAlignment="1">
      <alignment horizontal="center" vertical="center" wrapText="1"/>
    </xf>
    <xf numFmtId="0" fontId="0" fillId="0" borderId="30" xfId="0" applyBorder="1" applyAlignment="1">
      <alignment horizontal="center" vertical="center" textRotation="90" wrapText="1"/>
    </xf>
    <xf numFmtId="0" fontId="0" fillId="0" borderId="3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5" xfId="0" applyBorder="1" applyAlignment="1">
      <alignment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7" fontId="0" fillId="0" borderId="1" xfId="0" applyNumberFormat="1" applyBorder="1" applyAlignment="1">
      <alignment horizontal="center" vertical="center"/>
    </xf>
    <xf numFmtId="47" fontId="6" fillId="0" borderId="25" xfId="0" applyNumberFormat="1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workbookViewId="0">
      <selection activeCell="G8" sqref="G8"/>
    </sheetView>
  </sheetViews>
  <sheetFormatPr defaultRowHeight="15"/>
  <cols>
    <col min="1" max="1" width="8.7109375" customWidth="1"/>
    <col min="2" max="2" width="28.28515625" bestFit="1" customWidth="1"/>
    <col min="3" max="3" width="21.140625" customWidth="1"/>
    <col min="4" max="4" width="6" customWidth="1"/>
    <col min="5" max="5" width="5.28515625" customWidth="1"/>
    <col min="6" max="6" width="6.7109375" customWidth="1"/>
    <col min="7" max="7" width="9" customWidth="1"/>
    <col min="8" max="8" width="9.28515625" customWidth="1"/>
    <col min="9" max="9" width="9.140625" customWidth="1"/>
    <col min="10" max="10" width="9.42578125" customWidth="1"/>
    <col min="13" max="13" width="7.42578125" style="36" customWidth="1"/>
    <col min="14" max="14" width="3" customWidth="1"/>
  </cols>
  <sheetData>
    <row r="1" spans="1:14" ht="19.5" thickBot="1">
      <c r="A1" s="54" t="s">
        <v>114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6"/>
      <c r="N1" s="57"/>
    </row>
    <row r="2" spans="1:14" ht="27" thickBot="1">
      <c r="A2" s="58" t="s">
        <v>115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61"/>
    </row>
    <row r="3" spans="1:14" ht="21.75" thickBot="1">
      <c r="A3" s="62" t="s">
        <v>116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4"/>
      <c r="N3" s="65"/>
    </row>
    <row r="4" spans="1:14">
      <c r="A4" t="s">
        <v>117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3"/>
      <c r="N4" s="4" t="s">
        <v>118</v>
      </c>
    </row>
    <row r="5" spans="1:14">
      <c r="A5" s="5" t="s">
        <v>119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34"/>
      <c r="N5" s="8" t="s">
        <v>120</v>
      </c>
    </row>
    <row r="6" spans="1:14" ht="15.75" thickBot="1">
      <c r="A6" s="9" t="s">
        <v>114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35"/>
      <c r="N6" s="12" t="s">
        <v>121</v>
      </c>
    </row>
    <row r="7" spans="1:14" ht="15.75" thickBot="1">
      <c r="A7" s="13" t="s">
        <v>122</v>
      </c>
      <c r="N7" s="14" t="s">
        <v>123</v>
      </c>
    </row>
    <row r="8" spans="1:14">
      <c r="A8" s="15" t="s">
        <v>124</v>
      </c>
      <c r="B8" s="16"/>
      <c r="C8" s="17"/>
      <c r="D8" s="16"/>
      <c r="E8" s="16"/>
      <c r="F8" s="16"/>
      <c r="G8" s="18"/>
      <c r="H8" s="16"/>
      <c r="I8" s="19" t="s">
        <v>125</v>
      </c>
      <c r="J8" s="16"/>
      <c r="K8" s="16"/>
      <c r="L8" s="16"/>
      <c r="M8" s="37"/>
      <c r="N8" s="20"/>
    </row>
    <row r="9" spans="1:14">
      <c r="A9" s="21" t="s">
        <v>126</v>
      </c>
      <c r="B9" s="22"/>
      <c r="C9" s="23"/>
      <c r="D9" s="22"/>
      <c r="E9" s="22"/>
      <c r="F9" s="22"/>
      <c r="G9" s="24"/>
      <c r="H9" s="22"/>
      <c r="I9" s="25" t="s">
        <v>127</v>
      </c>
      <c r="J9" s="22"/>
      <c r="K9" s="22"/>
      <c r="L9" s="22"/>
      <c r="M9" s="38"/>
      <c r="N9" s="26"/>
    </row>
    <row r="10" spans="1:14" ht="15.75" thickBot="1">
      <c r="A10" s="27" t="s">
        <v>128</v>
      </c>
      <c r="B10" s="28"/>
      <c r="C10" s="29"/>
      <c r="D10" s="28"/>
      <c r="E10" s="28"/>
      <c r="F10" s="28"/>
      <c r="G10" s="30"/>
      <c r="H10" s="28"/>
      <c r="I10" s="31" t="s">
        <v>129</v>
      </c>
      <c r="J10" s="28"/>
      <c r="K10" s="28"/>
      <c r="L10" s="28"/>
      <c r="M10" s="39"/>
      <c r="N10" s="32"/>
    </row>
    <row r="11" spans="1:14">
      <c r="A11" s="66" t="s">
        <v>2</v>
      </c>
      <c r="B11" s="68" t="s">
        <v>0</v>
      </c>
      <c r="C11" s="68" t="s">
        <v>1</v>
      </c>
      <c r="D11" s="66" t="s">
        <v>130</v>
      </c>
      <c r="E11" s="66" t="s">
        <v>131</v>
      </c>
      <c r="F11" s="66" t="s">
        <v>132</v>
      </c>
      <c r="G11" s="69" t="s">
        <v>133</v>
      </c>
      <c r="H11" s="70"/>
      <c r="I11" s="70"/>
      <c r="J11" s="70"/>
      <c r="K11" s="71"/>
      <c r="L11" s="48" t="s">
        <v>134</v>
      </c>
      <c r="M11" s="50" t="s">
        <v>135</v>
      </c>
      <c r="N11" s="52" t="s">
        <v>136</v>
      </c>
    </row>
    <row r="12" spans="1:14" ht="40.5" customHeight="1" thickBot="1">
      <c r="A12" s="67"/>
      <c r="B12" s="67"/>
      <c r="C12" s="67"/>
      <c r="D12" s="67"/>
      <c r="E12" s="67"/>
      <c r="F12" s="67"/>
      <c r="G12" s="73" t="s">
        <v>137</v>
      </c>
      <c r="H12" s="73" t="s">
        <v>138</v>
      </c>
      <c r="I12" s="74" t="s">
        <v>139</v>
      </c>
      <c r="J12" s="74" t="s">
        <v>140</v>
      </c>
      <c r="K12" s="74" t="s">
        <v>141</v>
      </c>
      <c r="L12" s="49"/>
      <c r="M12" s="51"/>
      <c r="N12" s="53"/>
    </row>
    <row r="13" spans="1:14" ht="15.75" thickBot="1">
      <c r="A13" s="46" t="s">
        <v>143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7"/>
      <c r="M13" s="45"/>
    </row>
    <row r="14" spans="1:14">
      <c r="A14">
        <v>1</v>
      </c>
      <c r="B14" t="s">
        <v>3</v>
      </c>
      <c r="C14" t="s">
        <v>4</v>
      </c>
      <c r="E14">
        <v>48</v>
      </c>
      <c r="F14" s="1">
        <v>1992</v>
      </c>
      <c r="G14" s="2">
        <v>1.1726851851851852E-3</v>
      </c>
      <c r="H14" s="2">
        <v>1.1656250000000002E-3</v>
      </c>
      <c r="I14" s="2">
        <v>1.1667824074074074E-3</v>
      </c>
      <c r="J14" s="1"/>
      <c r="L14" s="42">
        <f>SUM(G14:K14)</f>
        <v>3.5050925925925926E-3</v>
      </c>
      <c r="M14" s="40">
        <v>3</v>
      </c>
    </row>
    <row r="15" spans="1:14">
      <c r="A15">
        <v>2</v>
      </c>
      <c r="B15" t="s">
        <v>154</v>
      </c>
      <c r="C15" t="s">
        <v>6</v>
      </c>
      <c r="E15">
        <v>49</v>
      </c>
      <c r="F15" s="1">
        <v>1993</v>
      </c>
      <c r="G15" s="2">
        <v>1.1871527777777779E-3</v>
      </c>
      <c r="H15" s="2">
        <v>1.1715277777777776E-3</v>
      </c>
      <c r="I15" s="2">
        <v>1.1601851851851853E-3</v>
      </c>
      <c r="J15" s="1"/>
      <c r="L15" s="42">
        <f t="shared" ref="L15:L78" si="0">SUM(G15:K15)</f>
        <v>3.5188657407407408E-3</v>
      </c>
      <c r="M15" s="40">
        <v>2</v>
      </c>
    </row>
    <row r="16" spans="1:14">
      <c r="A16">
        <v>3</v>
      </c>
      <c r="B16" t="s">
        <v>7</v>
      </c>
      <c r="C16" t="s">
        <v>8</v>
      </c>
      <c r="E16">
        <v>50</v>
      </c>
      <c r="F16" s="1">
        <v>1994</v>
      </c>
      <c r="G16" s="2">
        <v>1.3759259259259261E-3</v>
      </c>
      <c r="H16" s="2">
        <v>1.3659722222222224E-3</v>
      </c>
      <c r="I16" s="2">
        <v>1.3715277777777779E-3</v>
      </c>
      <c r="J16" s="1"/>
      <c r="L16" s="42">
        <f t="shared" si="0"/>
        <v>4.1134259259259266E-3</v>
      </c>
      <c r="M16" s="40">
        <v>1</v>
      </c>
    </row>
    <row r="17" spans="1:15" ht="15.75" thickBot="1">
      <c r="L17" s="42"/>
      <c r="M17" s="40"/>
    </row>
    <row r="18" spans="1:15" ht="15.75" thickBot="1">
      <c r="A18" s="43" t="s">
        <v>144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72"/>
      <c r="M18" s="45"/>
    </row>
    <row r="19" spans="1:15">
      <c r="L19" s="42"/>
      <c r="M19" s="40"/>
    </row>
    <row r="20" spans="1:15">
      <c r="A20">
        <v>1</v>
      </c>
      <c r="B20" t="s">
        <v>9</v>
      </c>
      <c r="C20" t="s">
        <v>10</v>
      </c>
      <c r="E20">
        <v>33</v>
      </c>
      <c r="F20" s="1">
        <v>1995</v>
      </c>
      <c r="G20" s="2">
        <v>1.0468749999999998E-3</v>
      </c>
      <c r="H20" s="2">
        <v>1.0290509259259259E-3</v>
      </c>
      <c r="I20" s="2">
        <v>1.0155092592592592E-3</v>
      </c>
      <c r="J20" s="2">
        <v>1.0019675925925927E-3</v>
      </c>
      <c r="L20" s="42">
        <f t="shared" si="0"/>
        <v>4.0934027777777774E-3</v>
      </c>
      <c r="M20" s="40">
        <v>6</v>
      </c>
      <c r="O20" s="1"/>
    </row>
    <row r="21" spans="1:15">
      <c r="A21">
        <v>2</v>
      </c>
      <c r="B21" t="s">
        <v>11</v>
      </c>
      <c r="C21" t="s">
        <v>12</v>
      </c>
      <c r="E21">
        <v>32</v>
      </c>
      <c r="F21" s="1">
        <v>1995</v>
      </c>
      <c r="G21" s="2">
        <v>1.0480324074074075E-3</v>
      </c>
      <c r="H21" s="2">
        <v>1.0304398148148148E-3</v>
      </c>
      <c r="I21" s="2">
        <v>1.0226851851851851E-3</v>
      </c>
      <c r="J21" s="2">
        <v>1.0018518518518519E-3</v>
      </c>
      <c r="L21" s="42">
        <f t="shared" si="0"/>
        <v>4.1030092592592594E-3</v>
      </c>
      <c r="M21" s="40">
        <v>5</v>
      </c>
      <c r="O21" s="1"/>
    </row>
    <row r="22" spans="1:15">
      <c r="A22">
        <v>3</v>
      </c>
      <c r="B22" t="s">
        <v>15</v>
      </c>
      <c r="C22" t="s">
        <v>16</v>
      </c>
      <c r="E22">
        <v>34</v>
      </c>
      <c r="F22" s="1">
        <v>1994</v>
      </c>
      <c r="G22" s="2">
        <v>1.0862268518518519E-3</v>
      </c>
      <c r="H22" s="2">
        <v>1.102199074074074E-3</v>
      </c>
      <c r="I22" s="2">
        <v>1.0766203703703704E-3</v>
      </c>
      <c r="J22" s="2">
        <v>1.0663194444444446E-3</v>
      </c>
      <c r="L22" s="42">
        <f t="shared" si="0"/>
        <v>4.3313657407407407E-3</v>
      </c>
      <c r="M22" s="40">
        <v>4</v>
      </c>
      <c r="O22" s="1"/>
    </row>
    <row r="23" spans="1:15">
      <c r="A23">
        <v>4</v>
      </c>
      <c r="B23" t="s">
        <v>17</v>
      </c>
      <c r="C23" t="s">
        <v>18</v>
      </c>
      <c r="E23">
        <v>37</v>
      </c>
      <c r="F23" s="1">
        <v>1995</v>
      </c>
      <c r="G23" s="2">
        <v>1.0956018518518517E-3</v>
      </c>
      <c r="H23" s="2">
        <v>1.0890046296296297E-3</v>
      </c>
      <c r="I23" s="2">
        <v>1.0854166666666668E-3</v>
      </c>
      <c r="J23" s="2">
        <v>1.0743055555555556E-3</v>
      </c>
      <c r="L23" s="42">
        <f t="shared" si="0"/>
        <v>4.3443287037037035E-3</v>
      </c>
      <c r="M23" s="40">
        <v>3</v>
      </c>
      <c r="O23" s="1"/>
    </row>
    <row r="24" spans="1:15">
      <c r="A24">
        <v>5</v>
      </c>
      <c r="B24" t="s">
        <v>13</v>
      </c>
      <c r="C24" t="s">
        <v>14</v>
      </c>
      <c r="E24">
        <v>35</v>
      </c>
      <c r="F24" s="1">
        <v>1993</v>
      </c>
      <c r="G24" s="2">
        <v>1.0656249999999999E-3</v>
      </c>
      <c r="H24" s="2">
        <v>1.0916666666666668E-3</v>
      </c>
      <c r="I24" s="2">
        <v>1.1013888888888887E-3</v>
      </c>
      <c r="J24" s="2">
        <v>1.1295138888888889E-3</v>
      </c>
      <c r="L24" s="42">
        <f t="shared" si="0"/>
        <v>4.3881944444444446E-3</v>
      </c>
      <c r="M24" s="40">
        <v>2</v>
      </c>
      <c r="O24" s="1"/>
    </row>
    <row r="25" spans="1:15">
      <c r="A25">
        <v>6</v>
      </c>
      <c r="B25" t="s">
        <v>19</v>
      </c>
      <c r="C25" t="s">
        <v>142</v>
      </c>
      <c r="E25">
        <v>36</v>
      </c>
      <c r="F25" s="1">
        <v>1996</v>
      </c>
      <c r="G25" s="2">
        <v>1.151851851851852E-3</v>
      </c>
      <c r="H25" s="2">
        <v>1.1528935185185186E-3</v>
      </c>
      <c r="I25" s="2">
        <v>1.1432870370370371E-3</v>
      </c>
      <c r="J25" s="2">
        <v>1.1458333333333333E-3</v>
      </c>
      <c r="L25" s="42">
        <f t="shared" si="0"/>
        <v>4.5938657407407404E-3</v>
      </c>
      <c r="M25" s="40">
        <v>1</v>
      </c>
      <c r="O25" s="1"/>
    </row>
    <row r="26" spans="1:15" ht="15.75" thickBot="1">
      <c r="L26" s="42"/>
      <c r="M26" s="40"/>
    </row>
    <row r="27" spans="1:15" ht="15.75" thickBot="1">
      <c r="A27" s="43" t="s">
        <v>145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72"/>
      <c r="M27" s="45"/>
    </row>
    <row r="28" spans="1:15">
      <c r="L28" s="42"/>
      <c r="M28" s="40"/>
    </row>
    <row r="29" spans="1:15">
      <c r="A29">
        <v>1</v>
      </c>
      <c r="B29" t="s">
        <v>22</v>
      </c>
      <c r="C29" t="s">
        <v>23</v>
      </c>
      <c r="E29">
        <v>11</v>
      </c>
      <c r="F29">
        <v>1990</v>
      </c>
      <c r="G29" s="2">
        <v>9.9722222222222204E-4</v>
      </c>
      <c r="H29" s="2">
        <v>9.7465277777777774E-4</v>
      </c>
      <c r="I29" s="2">
        <v>9.7326388888888885E-4</v>
      </c>
      <c r="J29" s="2">
        <v>9.5844907407407413E-4</v>
      </c>
      <c r="K29" s="2">
        <v>9.3379629629629628E-4</v>
      </c>
      <c r="L29" s="42">
        <f t="shared" si="0"/>
        <v>4.8373842592592592E-3</v>
      </c>
      <c r="M29" s="40">
        <v>14</v>
      </c>
    </row>
    <row r="30" spans="1:15">
      <c r="A30">
        <v>2</v>
      </c>
      <c r="B30" t="s">
        <v>20</v>
      </c>
      <c r="C30" t="s">
        <v>21</v>
      </c>
      <c r="E30">
        <v>4</v>
      </c>
      <c r="F30">
        <v>1992</v>
      </c>
      <c r="G30" s="2">
        <v>9.9189814814814822E-4</v>
      </c>
      <c r="H30" s="2">
        <v>9.8645833333333333E-4</v>
      </c>
      <c r="I30" s="2">
        <v>9.9918981481481473E-4</v>
      </c>
      <c r="J30" s="2">
        <v>9.6504629629629631E-4</v>
      </c>
      <c r="K30" s="2">
        <v>9.6180555555555559E-4</v>
      </c>
      <c r="L30" s="42">
        <f t="shared" si="0"/>
        <v>4.904398148148149E-3</v>
      </c>
      <c r="M30" s="40">
        <v>13</v>
      </c>
    </row>
    <row r="31" spans="1:15">
      <c r="A31">
        <v>3</v>
      </c>
      <c r="B31" t="s">
        <v>24</v>
      </c>
      <c r="C31" t="s">
        <v>25</v>
      </c>
      <c r="E31">
        <v>68</v>
      </c>
      <c r="F31">
        <v>1986</v>
      </c>
      <c r="G31" s="2">
        <v>1.0008101851851851E-3</v>
      </c>
      <c r="H31" s="2">
        <v>1.001736111111111E-3</v>
      </c>
      <c r="I31" s="2">
        <v>9.9837962962962966E-4</v>
      </c>
      <c r="J31" s="2">
        <v>1.0048611111111111E-3</v>
      </c>
      <c r="K31" s="2">
        <v>9.9814814814814818E-4</v>
      </c>
      <c r="L31" s="42">
        <f t="shared" si="0"/>
        <v>5.003935185185185E-3</v>
      </c>
      <c r="M31" s="40">
        <v>12</v>
      </c>
    </row>
    <row r="32" spans="1:15">
      <c r="A32">
        <v>4</v>
      </c>
      <c r="B32" t="s">
        <v>26</v>
      </c>
      <c r="C32" t="s">
        <v>27</v>
      </c>
      <c r="E32">
        <v>3</v>
      </c>
      <c r="F32">
        <v>1991</v>
      </c>
      <c r="G32" s="2">
        <v>1.0200231481481482E-3</v>
      </c>
      <c r="H32" s="2">
        <v>1.0146990740740741E-3</v>
      </c>
      <c r="I32" s="2">
        <v>1.0094907407407407E-3</v>
      </c>
      <c r="J32" s="2">
        <v>9.9895833333333325E-4</v>
      </c>
      <c r="K32" s="2">
        <v>1.0032407407407405E-3</v>
      </c>
      <c r="L32" s="42">
        <f t="shared" si="0"/>
        <v>5.0464120370370368E-3</v>
      </c>
      <c r="M32" s="40">
        <v>11</v>
      </c>
    </row>
    <row r="33" spans="1:13">
      <c r="A33">
        <v>5</v>
      </c>
      <c r="B33" t="s">
        <v>28</v>
      </c>
      <c r="C33" t="s">
        <v>8</v>
      </c>
      <c r="D33" t="s">
        <v>5</v>
      </c>
      <c r="E33">
        <v>8</v>
      </c>
      <c r="F33">
        <v>1989</v>
      </c>
      <c r="G33" s="2">
        <v>1.0377314814814815E-3</v>
      </c>
      <c r="H33" s="2">
        <v>1.0240740740740742E-3</v>
      </c>
      <c r="I33" s="2">
        <v>1.0121527777777778E-3</v>
      </c>
      <c r="J33" s="2">
        <v>1.0078703703703703E-3</v>
      </c>
      <c r="K33" s="2">
        <v>9.9629629629629634E-4</v>
      </c>
      <c r="L33" s="42">
        <f t="shared" si="0"/>
        <v>5.0781250000000002E-3</v>
      </c>
      <c r="M33" s="40">
        <v>10</v>
      </c>
    </row>
    <row r="34" spans="1:13">
      <c r="A34">
        <v>6</v>
      </c>
      <c r="B34" t="s">
        <v>30</v>
      </c>
      <c r="C34" t="s">
        <v>31</v>
      </c>
      <c r="E34">
        <v>6</v>
      </c>
      <c r="F34">
        <v>1977</v>
      </c>
      <c r="G34" s="2">
        <v>1.0510416666666667E-3</v>
      </c>
      <c r="H34" s="2">
        <v>1.0145833333333333E-3</v>
      </c>
      <c r="I34" s="2">
        <v>1.0078703703703703E-3</v>
      </c>
      <c r="J34" s="2">
        <v>1.0222222222222223E-3</v>
      </c>
      <c r="K34" s="2">
        <v>1.000462962962963E-3</v>
      </c>
      <c r="L34" s="42">
        <f t="shared" si="0"/>
        <v>5.0961805555555552E-3</v>
      </c>
      <c r="M34" s="40">
        <v>9</v>
      </c>
    </row>
    <row r="35" spans="1:13">
      <c r="A35">
        <v>7</v>
      </c>
      <c r="B35" t="s">
        <v>29</v>
      </c>
      <c r="C35" t="s">
        <v>6</v>
      </c>
      <c r="E35">
        <v>2</v>
      </c>
      <c r="F35">
        <v>1990</v>
      </c>
      <c r="G35" s="2">
        <v>1.0417824074074073E-3</v>
      </c>
      <c r="H35" s="2">
        <v>1.0368055555555554E-3</v>
      </c>
      <c r="I35" s="2">
        <v>1.053587962962963E-3</v>
      </c>
      <c r="J35" s="2">
        <v>1.0233796296296295E-3</v>
      </c>
      <c r="K35" s="2">
        <v>1.022337962962963E-3</v>
      </c>
      <c r="L35" s="42">
        <f t="shared" si="0"/>
        <v>5.1778935185185174E-3</v>
      </c>
      <c r="M35" s="40">
        <v>8</v>
      </c>
    </row>
    <row r="36" spans="1:13">
      <c r="A36">
        <v>8</v>
      </c>
      <c r="B36" t="s">
        <v>34</v>
      </c>
      <c r="C36" t="s">
        <v>35</v>
      </c>
      <c r="D36" t="s">
        <v>36</v>
      </c>
      <c r="E36">
        <v>12</v>
      </c>
      <c r="F36">
        <v>1988</v>
      </c>
      <c r="G36" s="2">
        <v>1.0847222222222222E-3</v>
      </c>
      <c r="H36" s="2">
        <v>1.0546296296296298E-3</v>
      </c>
      <c r="I36" s="2">
        <v>1.0302083333333333E-3</v>
      </c>
      <c r="J36" s="2">
        <v>1.0217592592592594E-3</v>
      </c>
      <c r="K36" s="2">
        <v>1.004976851851852E-3</v>
      </c>
      <c r="L36" s="42">
        <f t="shared" si="0"/>
        <v>5.1962962962962961E-3</v>
      </c>
      <c r="M36" s="40">
        <v>7</v>
      </c>
    </row>
    <row r="37" spans="1:13">
      <c r="A37">
        <v>9</v>
      </c>
      <c r="B37" t="s">
        <v>32</v>
      </c>
      <c r="C37" t="s">
        <v>25</v>
      </c>
      <c r="E37">
        <v>7</v>
      </c>
      <c r="F37">
        <v>1972</v>
      </c>
      <c r="G37" s="2">
        <v>1.0710648148148148E-3</v>
      </c>
      <c r="H37" s="2">
        <v>1.0549768518518519E-3</v>
      </c>
      <c r="I37" s="2">
        <v>1.0547453703703704E-3</v>
      </c>
      <c r="J37" s="2">
        <v>1.0444444444444444E-3</v>
      </c>
      <c r="K37" s="2">
        <v>1.058912037037037E-3</v>
      </c>
      <c r="L37" s="42">
        <f t="shared" si="0"/>
        <v>5.2841435185185187E-3</v>
      </c>
      <c r="M37" s="40">
        <v>6</v>
      </c>
    </row>
    <row r="38" spans="1:13">
      <c r="A38">
        <v>10</v>
      </c>
      <c r="B38" t="s">
        <v>33</v>
      </c>
      <c r="C38" t="s">
        <v>25</v>
      </c>
      <c r="E38">
        <v>5</v>
      </c>
      <c r="F38">
        <v>1986</v>
      </c>
      <c r="G38" s="2">
        <v>1.0765046296296297E-3</v>
      </c>
      <c r="H38" s="2">
        <v>1.0791666666666666E-3</v>
      </c>
      <c r="I38" s="2">
        <v>1.1090277777777778E-3</v>
      </c>
      <c r="J38" s="2">
        <v>1.0577546296296296E-3</v>
      </c>
      <c r="K38" s="2">
        <v>1.0450231481481482E-3</v>
      </c>
      <c r="L38" s="42">
        <f t="shared" si="0"/>
        <v>5.3674768518518516E-3</v>
      </c>
      <c r="M38" s="40">
        <v>5</v>
      </c>
    </row>
    <row r="39" spans="1:13">
      <c r="A39">
        <v>11</v>
      </c>
      <c r="B39" t="s">
        <v>37</v>
      </c>
      <c r="C39" t="s">
        <v>38</v>
      </c>
      <c r="E39">
        <v>1</v>
      </c>
      <c r="F39">
        <v>1989</v>
      </c>
      <c r="G39" s="2">
        <v>1.1146990740740742E-3</v>
      </c>
      <c r="H39" s="2">
        <v>1.1321759259259258E-3</v>
      </c>
      <c r="I39" s="2">
        <v>1.1313657407407407E-3</v>
      </c>
      <c r="J39" s="2">
        <v>1.1275462962962964E-3</v>
      </c>
      <c r="K39" s="2">
        <v>1.1620370370370372E-3</v>
      </c>
      <c r="L39" s="42">
        <f t="shared" si="0"/>
        <v>5.6678240740740743E-3</v>
      </c>
      <c r="M39" s="40">
        <v>4</v>
      </c>
    </row>
    <row r="40" spans="1:13">
      <c r="A40">
        <v>12</v>
      </c>
      <c r="B40" t="s">
        <v>39</v>
      </c>
      <c r="C40" t="s">
        <v>40</v>
      </c>
      <c r="E40">
        <v>13</v>
      </c>
      <c r="F40">
        <v>1984</v>
      </c>
      <c r="G40" s="2">
        <v>1.1385416666666666E-3</v>
      </c>
      <c r="H40" s="2">
        <v>1.1425925925925926E-3</v>
      </c>
      <c r="I40" s="2">
        <v>1.1409722222222223E-3</v>
      </c>
      <c r="J40" s="2">
        <v>1.1271990740740741E-3</v>
      </c>
      <c r="K40" s="2">
        <v>1.1521990740740741E-3</v>
      </c>
      <c r="L40" s="42">
        <f t="shared" si="0"/>
        <v>5.7015046296296293E-3</v>
      </c>
      <c r="M40" s="40">
        <v>3</v>
      </c>
    </row>
    <row r="41" spans="1:13">
      <c r="A41">
        <v>13</v>
      </c>
      <c r="B41" t="s">
        <v>41</v>
      </c>
      <c r="C41" t="s">
        <v>42</v>
      </c>
      <c r="E41">
        <v>10</v>
      </c>
      <c r="F41">
        <v>1988</v>
      </c>
      <c r="G41" s="2">
        <v>1.155324074074074E-3</v>
      </c>
      <c r="H41" s="2">
        <v>1.1435185185185183E-3</v>
      </c>
      <c r="I41" s="2">
        <v>1.1621527777777778E-3</v>
      </c>
      <c r="J41" s="2">
        <v>1.1712962962962964E-3</v>
      </c>
      <c r="K41" s="2">
        <v>1.1627314814814814E-3</v>
      </c>
      <c r="L41" s="42">
        <f t="shared" si="0"/>
        <v>5.7950231481481481E-3</v>
      </c>
      <c r="M41" s="40">
        <v>2</v>
      </c>
    </row>
    <row r="42" spans="1:13">
      <c r="A42">
        <v>14</v>
      </c>
      <c r="B42" t="s">
        <v>43</v>
      </c>
      <c r="C42" t="s">
        <v>25</v>
      </c>
      <c r="E42">
        <v>9</v>
      </c>
      <c r="F42">
        <v>1982</v>
      </c>
      <c r="G42" s="2">
        <v>1.7488425925925926E-3</v>
      </c>
      <c r="H42" s="2">
        <v>1.8300925925925926E-3</v>
      </c>
      <c r="I42" s="2">
        <v>1.9027777777777778E-3</v>
      </c>
      <c r="J42" s="2">
        <v>1.8936342592592592E-3</v>
      </c>
      <c r="K42" s="2">
        <v>1.8825231481481481E-3</v>
      </c>
      <c r="L42" s="42">
        <f t="shared" si="0"/>
        <v>9.2578703703703694E-3</v>
      </c>
      <c r="M42" s="40">
        <v>1</v>
      </c>
    </row>
    <row r="43" spans="1:13" ht="15.75" thickBot="1">
      <c r="L43" s="42"/>
      <c r="M43" s="40"/>
    </row>
    <row r="44" spans="1:13" ht="15.75" thickBot="1">
      <c r="A44" s="43" t="s">
        <v>146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72"/>
      <c r="M44" s="45"/>
    </row>
    <row r="45" spans="1:13">
      <c r="L45" s="42"/>
      <c r="M45" s="40"/>
    </row>
    <row r="46" spans="1:13">
      <c r="A46">
        <v>1</v>
      </c>
      <c r="B46" t="s">
        <v>45</v>
      </c>
      <c r="C46" t="s">
        <v>46</v>
      </c>
      <c r="D46" t="s">
        <v>47</v>
      </c>
      <c r="E46">
        <v>45</v>
      </c>
      <c r="F46" s="1">
        <v>1975</v>
      </c>
      <c r="G46" s="2">
        <v>1.2672453703703704E-3</v>
      </c>
      <c r="H46" s="2">
        <v>1.2354166666666666E-3</v>
      </c>
      <c r="I46" s="2">
        <v>1.2315972222222223E-3</v>
      </c>
      <c r="J46" s="2">
        <v>1.1155092592592592E-3</v>
      </c>
      <c r="L46" s="42">
        <f t="shared" si="0"/>
        <v>4.8497685185185189E-3</v>
      </c>
      <c r="M46" s="40">
        <v>4</v>
      </c>
    </row>
    <row r="47" spans="1:13">
      <c r="A47">
        <v>2</v>
      </c>
      <c r="B47" t="s">
        <v>44</v>
      </c>
      <c r="C47" t="s">
        <v>42</v>
      </c>
      <c r="E47">
        <v>47</v>
      </c>
      <c r="F47" s="1">
        <v>1991</v>
      </c>
      <c r="G47" s="2">
        <v>1.2157407407407408E-3</v>
      </c>
      <c r="H47" s="2">
        <v>1.2252314814814814E-3</v>
      </c>
      <c r="I47" s="2">
        <v>1.2311342592592593E-3</v>
      </c>
      <c r="J47" s="2">
        <v>1.1942129629629631E-3</v>
      </c>
      <c r="L47" s="42">
        <f t="shared" si="0"/>
        <v>4.8663194444444439E-3</v>
      </c>
      <c r="M47" s="40">
        <v>3</v>
      </c>
    </row>
    <row r="48" spans="1:13">
      <c r="A48">
        <v>3</v>
      </c>
      <c r="B48" t="s">
        <v>48</v>
      </c>
      <c r="C48" t="s">
        <v>25</v>
      </c>
      <c r="E48">
        <v>44</v>
      </c>
      <c r="F48" s="1">
        <v>1991</v>
      </c>
      <c r="G48" s="2">
        <v>1.2775462962962962E-3</v>
      </c>
      <c r="H48" s="2">
        <v>1.2689814814814814E-3</v>
      </c>
      <c r="I48" s="2">
        <v>1.2527777777777778E-3</v>
      </c>
      <c r="J48" s="2">
        <v>1.2390046296296296E-3</v>
      </c>
      <c r="L48" s="42">
        <f t="shared" si="0"/>
        <v>5.0383101851851856E-3</v>
      </c>
      <c r="M48" s="40">
        <v>2</v>
      </c>
    </row>
    <row r="49" spans="1:13">
      <c r="A49">
        <v>4</v>
      </c>
      <c r="B49" t="s">
        <v>49</v>
      </c>
      <c r="C49" t="s">
        <v>25</v>
      </c>
      <c r="E49">
        <v>46</v>
      </c>
      <c r="F49" s="1">
        <v>1983</v>
      </c>
      <c r="G49" s="2">
        <v>1.4758101851851853E-3</v>
      </c>
      <c r="H49" s="2">
        <v>1.4438657407407406E-3</v>
      </c>
      <c r="I49" s="2">
        <v>1.5109953703703702E-3</v>
      </c>
      <c r="J49" s="2">
        <v>1.5060185185185185E-3</v>
      </c>
      <c r="L49" s="42">
        <f t="shared" si="0"/>
        <v>5.9366898148148148E-3</v>
      </c>
      <c r="M49" s="40">
        <v>1</v>
      </c>
    </row>
    <row r="50" spans="1:13" ht="15.75" thickBot="1">
      <c r="L50" s="42"/>
      <c r="M50" s="40"/>
    </row>
    <row r="51" spans="1:13" ht="15.75" thickBot="1">
      <c r="A51" s="43" t="s">
        <v>147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72"/>
      <c r="M51" s="45"/>
    </row>
    <row r="52" spans="1:13">
      <c r="L52" s="42"/>
      <c r="M52" s="40"/>
    </row>
    <row r="53" spans="1:13">
      <c r="A53">
        <v>1</v>
      </c>
      <c r="B53" t="s">
        <v>50</v>
      </c>
      <c r="C53" t="s">
        <v>51</v>
      </c>
      <c r="D53" t="s">
        <v>36</v>
      </c>
      <c r="E53">
        <v>18</v>
      </c>
      <c r="F53">
        <v>1969</v>
      </c>
      <c r="G53" s="2">
        <v>9.9756944444444459E-4</v>
      </c>
      <c r="H53" s="2">
        <v>9.932870370370371E-4</v>
      </c>
      <c r="I53" s="2">
        <v>1.0055555555555555E-3</v>
      </c>
      <c r="J53" s="2">
        <v>9.9699074074074078E-4</v>
      </c>
      <c r="K53" s="2">
        <v>1.0240740740740742E-3</v>
      </c>
      <c r="L53" s="42">
        <f t="shared" si="0"/>
        <v>5.017476851851852E-3</v>
      </c>
      <c r="M53" s="40">
        <v>9</v>
      </c>
    </row>
    <row r="54" spans="1:13">
      <c r="A54">
        <v>2</v>
      </c>
      <c r="B54" t="s">
        <v>52</v>
      </c>
      <c r="C54" t="s">
        <v>53</v>
      </c>
      <c r="D54" t="s">
        <v>54</v>
      </c>
      <c r="E54">
        <v>17</v>
      </c>
      <c r="F54">
        <v>1968</v>
      </c>
      <c r="G54" s="2">
        <v>1.0085648148148148E-3</v>
      </c>
      <c r="H54" s="2">
        <v>1.0265046296296296E-3</v>
      </c>
      <c r="I54" s="2">
        <v>1.0206018518518517E-3</v>
      </c>
      <c r="J54" s="2">
        <v>1.0140046296296297E-3</v>
      </c>
      <c r="K54" s="2">
        <v>1.0050925925925926E-3</v>
      </c>
      <c r="L54" s="42">
        <f t="shared" si="0"/>
        <v>5.0747685185185184E-3</v>
      </c>
      <c r="M54" s="40">
        <v>8</v>
      </c>
    </row>
    <row r="55" spans="1:13">
      <c r="A55">
        <v>5</v>
      </c>
      <c r="B55" t="s">
        <v>58</v>
      </c>
      <c r="C55" t="s">
        <v>59</v>
      </c>
      <c r="D55" t="s">
        <v>5</v>
      </c>
      <c r="E55">
        <v>22</v>
      </c>
      <c r="F55">
        <v>1971</v>
      </c>
      <c r="G55" s="2">
        <v>1.0403935185185184E-3</v>
      </c>
      <c r="H55" s="2">
        <v>1.0364583333333332E-3</v>
      </c>
      <c r="I55" s="2">
        <v>1.0190972222222222E-3</v>
      </c>
      <c r="J55" s="2">
        <v>1.002199074074074E-3</v>
      </c>
      <c r="K55" s="2">
        <v>9.9224537037037055E-4</v>
      </c>
      <c r="L55" s="42">
        <f t="shared" si="0"/>
        <v>5.0903935185185184E-3</v>
      </c>
      <c r="M55" s="40">
        <v>7</v>
      </c>
    </row>
    <row r="56" spans="1:13">
      <c r="A56">
        <v>4</v>
      </c>
      <c r="B56" t="s">
        <v>57</v>
      </c>
      <c r="C56" t="s">
        <v>25</v>
      </c>
      <c r="E56">
        <v>19</v>
      </c>
      <c r="F56">
        <v>1971</v>
      </c>
      <c r="G56" s="2">
        <v>1.0376157407407406E-3</v>
      </c>
      <c r="H56" s="2">
        <v>1.0238425925925925E-3</v>
      </c>
      <c r="I56" s="2">
        <v>1.0348379629629629E-3</v>
      </c>
      <c r="J56" s="2">
        <v>1.0069444444444444E-3</v>
      </c>
      <c r="K56" s="2">
        <v>1.0129629629629631E-3</v>
      </c>
      <c r="L56" s="42">
        <f t="shared" si="0"/>
        <v>5.1162037037037035E-3</v>
      </c>
      <c r="M56" s="40">
        <v>6</v>
      </c>
    </row>
    <row r="57" spans="1:13">
      <c r="A57">
        <v>3</v>
      </c>
      <c r="B57" t="s">
        <v>55</v>
      </c>
      <c r="C57" t="s">
        <v>56</v>
      </c>
      <c r="E57">
        <v>20</v>
      </c>
      <c r="F57">
        <v>1965</v>
      </c>
      <c r="G57" s="2">
        <v>1.028125E-3</v>
      </c>
      <c r="H57" s="2">
        <v>1.047800925925926E-3</v>
      </c>
      <c r="I57" s="2">
        <v>1.0396990740740742E-3</v>
      </c>
      <c r="J57" s="2">
        <v>1.0225694444444447E-3</v>
      </c>
      <c r="K57" s="2">
        <v>1.0131944444444444E-3</v>
      </c>
      <c r="L57" s="42">
        <f t="shared" si="0"/>
        <v>5.1513888888888894E-3</v>
      </c>
      <c r="M57" s="40">
        <v>5</v>
      </c>
    </row>
    <row r="58" spans="1:13">
      <c r="A58">
        <v>7</v>
      </c>
      <c r="B58" t="s">
        <v>62</v>
      </c>
      <c r="C58" t="s">
        <v>25</v>
      </c>
      <c r="E58">
        <v>16</v>
      </c>
      <c r="F58">
        <v>1968</v>
      </c>
      <c r="G58" s="2">
        <v>1.0936342592592593E-3</v>
      </c>
      <c r="H58" s="2">
        <v>1.0934027777777778E-3</v>
      </c>
      <c r="I58" s="2">
        <v>1.0829861111111112E-3</v>
      </c>
      <c r="J58" s="2">
        <v>1.0776620370370369E-3</v>
      </c>
      <c r="K58" s="2">
        <v>1.0387731481481483E-3</v>
      </c>
      <c r="L58" s="42">
        <f t="shared" si="0"/>
        <v>5.3864583333333325E-3</v>
      </c>
      <c r="M58" s="40">
        <v>4</v>
      </c>
    </row>
    <row r="59" spans="1:13">
      <c r="A59">
        <v>6</v>
      </c>
      <c r="B59" t="s">
        <v>60</v>
      </c>
      <c r="C59" t="s">
        <v>61</v>
      </c>
      <c r="D59" t="s">
        <v>54</v>
      </c>
      <c r="E59">
        <v>15</v>
      </c>
      <c r="F59">
        <v>1969</v>
      </c>
      <c r="G59" s="2">
        <v>1.0854166666666668E-3</v>
      </c>
      <c r="H59" s="2">
        <v>1.092361111111111E-3</v>
      </c>
      <c r="I59" s="2">
        <v>1.0938657407407407E-3</v>
      </c>
      <c r="J59" s="2">
        <v>1.0881944444444446E-3</v>
      </c>
      <c r="K59" s="2">
        <v>1.061689814814815E-3</v>
      </c>
      <c r="L59" s="42">
        <f t="shared" si="0"/>
        <v>5.4215277777777777E-3</v>
      </c>
      <c r="M59" s="40">
        <v>3</v>
      </c>
    </row>
    <row r="60" spans="1:13">
      <c r="A60">
        <v>8</v>
      </c>
      <c r="B60" t="s">
        <v>63</v>
      </c>
      <c r="C60" t="s">
        <v>64</v>
      </c>
      <c r="D60" t="s">
        <v>54</v>
      </c>
      <c r="E60">
        <v>14</v>
      </c>
      <c r="F60">
        <v>1962</v>
      </c>
      <c r="G60" s="2">
        <v>1.1194444444444444E-3</v>
      </c>
      <c r="H60" s="2">
        <v>1.1258101851851852E-3</v>
      </c>
      <c r="I60" s="2">
        <v>1.1292824074074074E-3</v>
      </c>
      <c r="J60" s="2">
        <v>1.1170138888888887E-3</v>
      </c>
      <c r="K60" s="2">
        <v>1.0995370370370371E-3</v>
      </c>
      <c r="L60" s="42">
        <f t="shared" si="0"/>
        <v>5.5910879629629626E-3</v>
      </c>
      <c r="M60" s="40">
        <v>2</v>
      </c>
    </row>
    <row r="61" spans="1:13">
      <c r="A61">
        <v>9</v>
      </c>
      <c r="B61" t="s">
        <v>65</v>
      </c>
      <c r="C61" t="s">
        <v>25</v>
      </c>
      <c r="E61">
        <v>23</v>
      </c>
      <c r="F61">
        <v>1971</v>
      </c>
      <c r="G61" s="2">
        <v>1.1787037037037037E-3</v>
      </c>
      <c r="H61" s="2">
        <v>1.1857638888888888E-3</v>
      </c>
      <c r="I61" s="2">
        <v>1.1974537037037038E-3</v>
      </c>
      <c r="J61" s="2">
        <v>1.1734953703703703E-3</v>
      </c>
      <c r="K61" s="2">
        <v>1.1862268518518517E-3</v>
      </c>
      <c r="L61" s="42">
        <f t="shared" si="0"/>
        <v>5.9216435185185188E-3</v>
      </c>
      <c r="M61" s="40">
        <v>1</v>
      </c>
    </row>
    <row r="62" spans="1:13" ht="15.75" thickBot="1">
      <c r="L62" s="42"/>
      <c r="M62" s="40"/>
    </row>
    <row r="63" spans="1:13" ht="15.75" thickBot="1">
      <c r="A63" s="43" t="s">
        <v>148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72"/>
      <c r="M63" s="45"/>
    </row>
    <row r="64" spans="1:13">
      <c r="L64" s="42"/>
      <c r="M64" s="40"/>
    </row>
    <row r="65" spans="1:15">
      <c r="A65">
        <v>1</v>
      </c>
      <c r="B65" t="s">
        <v>66</v>
      </c>
      <c r="C65" t="s">
        <v>56</v>
      </c>
      <c r="E65">
        <v>30</v>
      </c>
      <c r="F65">
        <v>1960</v>
      </c>
      <c r="G65" s="2">
        <v>1.073726851851852E-3</v>
      </c>
      <c r="H65" s="2">
        <v>1.0491898148148146E-3</v>
      </c>
      <c r="I65" s="2">
        <v>1.0384259259259259E-3</v>
      </c>
      <c r="J65" s="2">
        <v>1.033449074074074E-3</v>
      </c>
      <c r="K65" s="2">
        <v>1.0342592592592593E-3</v>
      </c>
      <c r="L65" s="42">
        <f t="shared" ref="L65:L72" si="1">SUM(G65:K65)</f>
        <v>5.2290509259259252E-3</v>
      </c>
      <c r="M65" s="40">
        <v>8</v>
      </c>
    </row>
    <row r="66" spans="1:15">
      <c r="A66">
        <v>2</v>
      </c>
      <c r="B66" t="s">
        <v>67</v>
      </c>
      <c r="C66" t="s">
        <v>25</v>
      </c>
      <c r="D66" t="s">
        <v>5</v>
      </c>
      <c r="E66">
        <v>28</v>
      </c>
      <c r="F66">
        <v>1961</v>
      </c>
      <c r="G66" s="2">
        <v>1.0991898148148148E-3</v>
      </c>
      <c r="H66" s="2">
        <v>1.0649305555555557E-3</v>
      </c>
      <c r="I66" s="2">
        <v>1.0369212962962964E-3</v>
      </c>
      <c r="J66" s="2">
        <v>1.0364583333333332E-3</v>
      </c>
      <c r="K66" s="2">
        <v>1.0229166666666665E-3</v>
      </c>
      <c r="L66" s="42">
        <f t="shared" si="1"/>
        <v>5.2604166666666667E-3</v>
      </c>
      <c r="M66" s="40">
        <v>7</v>
      </c>
    </row>
    <row r="67" spans="1:15">
      <c r="A67">
        <v>3</v>
      </c>
      <c r="B67" t="s">
        <v>68</v>
      </c>
      <c r="C67" t="s">
        <v>69</v>
      </c>
      <c r="D67" t="s">
        <v>36</v>
      </c>
      <c r="E67">
        <v>29</v>
      </c>
      <c r="F67">
        <v>1957</v>
      </c>
      <c r="G67" s="2">
        <v>1.1386574074074075E-3</v>
      </c>
      <c r="H67" s="2">
        <v>1.135185185185185E-3</v>
      </c>
      <c r="I67" s="2">
        <v>1.1312500000000001E-3</v>
      </c>
      <c r="J67" s="2">
        <v>1.1246527777777778E-3</v>
      </c>
      <c r="K67" s="2">
        <v>1.1167824074074075E-3</v>
      </c>
      <c r="L67" s="42">
        <f t="shared" si="1"/>
        <v>5.6465277777777772E-3</v>
      </c>
      <c r="M67" s="40">
        <v>6</v>
      </c>
    </row>
    <row r="68" spans="1:15">
      <c r="A68">
        <v>4</v>
      </c>
      <c r="B68" t="s">
        <v>70</v>
      </c>
      <c r="C68" t="s">
        <v>25</v>
      </c>
      <c r="E68">
        <v>26</v>
      </c>
      <c r="F68">
        <v>1961</v>
      </c>
      <c r="G68" s="2">
        <v>1.1810185185185185E-3</v>
      </c>
      <c r="H68" s="2">
        <v>1.171412037037037E-3</v>
      </c>
      <c r="I68" s="2">
        <v>1.1556712962962964E-3</v>
      </c>
      <c r="J68" s="2">
        <v>1.1538194444444445E-3</v>
      </c>
      <c r="K68" s="2">
        <v>1.1444444444444447E-3</v>
      </c>
      <c r="L68" s="42">
        <f t="shared" si="1"/>
        <v>5.8063657407407404E-3</v>
      </c>
      <c r="M68" s="40">
        <v>5</v>
      </c>
    </row>
    <row r="69" spans="1:15">
      <c r="A69">
        <v>5</v>
      </c>
      <c r="B69" t="s">
        <v>71</v>
      </c>
      <c r="C69" t="s">
        <v>25</v>
      </c>
      <c r="E69">
        <v>31</v>
      </c>
      <c r="F69">
        <v>1958</v>
      </c>
      <c r="G69" s="2">
        <v>1.2335648148148147E-3</v>
      </c>
      <c r="H69" s="2">
        <v>1.1993055555555555E-3</v>
      </c>
      <c r="I69" s="2">
        <v>1.1925925925925925E-3</v>
      </c>
      <c r="J69" s="2">
        <v>1.1615740740740742E-3</v>
      </c>
      <c r="K69" s="2">
        <v>1.1521990740740741E-3</v>
      </c>
      <c r="L69" s="42">
        <f t="shared" si="1"/>
        <v>5.9392361111111104E-3</v>
      </c>
      <c r="M69" s="40">
        <v>4</v>
      </c>
    </row>
    <row r="70" spans="1:15">
      <c r="A70">
        <v>6</v>
      </c>
      <c r="B70" t="s">
        <v>72</v>
      </c>
      <c r="C70" t="s">
        <v>25</v>
      </c>
      <c r="E70">
        <v>24</v>
      </c>
      <c r="F70">
        <v>1953</v>
      </c>
      <c r="G70" s="2">
        <v>1.2579861111111112E-3</v>
      </c>
      <c r="H70" s="2">
        <v>1.2437499999999998E-3</v>
      </c>
      <c r="I70" s="2">
        <v>1.2332175925925926E-3</v>
      </c>
      <c r="J70" s="2">
        <v>1.2239583333333332E-3</v>
      </c>
      <c r="K70" s="2">
        <v>1.2233796296296296E-3</v>
      </c>
      <c r="L70" s="42">
        <f t="shared" si="1"/>
        <v>6.1822916666666667E-3</v>
      </c>
      <c r="M70" s="40">
        <v>3</v>
      </c>
    </row>
    <row r="71" spans="1:15">
      <c r="A71">
        <v>7</v>
      </c>
      <c r="B71" t="s">
        <v>73</v>
      </c>
      <c r="C71" t="s">
        <v>64</v>
      </c>
      <c r="D71" t="s">
        <v>54</v>
      </c>
      <c r="E71">
        <v>27</v>
      </c>
      <c r="F71">
        <v>1961</v>
      </c>
      <c r="G71" s="2">
        <v>1.3002314814814814E-3</v>
      </c>
      <c r="H71" s="2">
        <v>1.2585648148148148E-3</v>
      </c>
      <c r="I71" s="2">
        <v>1.2341435185185183E-3</v>
      </c>
      <c r="J71" s="2">
        <v>1.2449074074074075E-3</v>
      </c>
      <c r="K71" s="2">
        <v>1.2004629629629631E-3</v>
      </c>
      <c r="L71" s="42">
        <f t="shared" si="1"/>
        <v>6.2383101851851844E-3</v>
      </c>
      <c r="M71" s="40">
        <v>2</v>
      </c>
    </row>
    <row r="72" spans="1:15">
      <c r="A72">
        <v>8</v>
      </c>
      <c r="B72" t="s">
        <v>74</v>
      </c>
      <c r="C72" t="s">
        <v>40</v>
      </c>
      <c r="E72">
        <v>25</v>
      </c>
      <c r="F72">
        <v>1960</v>
      </c>
      <c r="G72" s="2">
        <v>1.3092592592592591E-3</v>
      </c>
      <c r="H72" s="2">
        <v>1.3805555555555557E-3</v>
      </c>
      <c r="I72" s="2">
        <v>1.3195601851851851E-3</v>
      </c>
      <c r="J72" s="2">
        <v>1.2848379629629629E-3</v>
      </c>
      <c r="K72" s="2">
        <v>1.2824074074074075E-3</v>
      </c>
      <c r="L72" s="42">
        <f t="shared" si="1"/>
        <v>6.5766203703703698E-3</v>
      </c>
      <c r="M72" s="40">
        <v>1</v>
      </c>
    </row>
    <row r="73" spans="1:15" ht="15.75" thickBot="1">
      <c r="L73" s="42"/>
      <c r="M73" s="40"/>
    </row>
    <row r="74" spans="1:15" ht="15.75" thickBot="1">
      <c r="A74" s="43" t="s">
        <v>149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72"/>
      <c r="M74" s="45"/>
    </row>
    <row r="75" spans="1:15">
      <c r="L75" s="42"/>
      <c r="M75" s="40"/>
    </row>
    <row r="76" spans="1:15">
      <c r="A76">
        <v>1</v>
      </c>
      <c r="B76" t="s">
        <v>75</v>
      </c>
      <c r="C76" t="s">
        <v>76</v>
      </c>
      <c r="D76" t="s">
        <v>36</v>
      </c>
      <c r="E76">
        <v>38</v>
      </c>
      <c r="F76" s="1">
        <v>1947</v>
      </c>
      <c r="G76" s="2">
        <v>1.152777777777778E-3</v>
      </c>
      <c r="H76" s="2">
        <v>1.1193287037037038E-3</v>
      </c>
      <c r="I76" s="2">
        <v>1.1025462962962963E-3</v>
      </c>
      <c r="J76" s="2">
        <v>1.1019675925925925E-3</v>
      </c>
      <c r="L76" s="42">
        <f t="shared" si="0"/>
        <v>4.4766203703703704E-3</v>
      </c>
      <c r="M76" s="40">
        <v>6</v>
      </c>
      <c r="O76" s="1"/>
    </row>
    <row r="77" spans="1:15">
      <c r="A77">
        <v>2</v>
      </c>
      <c r="B77" t="s">
        <v>77</v>
      </c>
      <c r="C77" t="s">
        <v>78</v>
      </c>
      <c r="E77">
        <v>41</v>
      </c>
      <c r="F77" s="1">
        <v>1946</v>
      </c>
      <c r="G77" s="2">
        <v>1.234837962962963E-3</v>
      </c>
      <c r="H77" s="2">
        <v>1.1993055555555555E-3</v>
      </c>
      <c r="I77" s="2">
        <v>1.2074074074074073E-3</v>
      </c>
      <c r="J77" s="2">
        <v>1.2077546296296296E-3</v>
      </c>
      <c r="L77" s="42">
        <f t="shared" si="0"/>
        <v>4.8493055555555555E-3</v>
      </c>
      <c r="M77" s="40">
        <v>5</v>
      </c>
      <c r="O77" s="1"/>
    </row>
    <row r="78" spans="1:15">
      <c r="A78">
        <v>3</v>
      </c>
      <c r="B78" t="s">
        <v>79</v>
      </c>
      <c r="C78" t="s">
        <v>78</v>
      </c>
      <c r="D78" t="s">
        <v>36</v>
      </c>
      <c r="E78">
        <v>42</v>
      </c>
      <c r="F78" s="1">
        <v>1951</v>
      </c>
      <c r="G78" s="2">
        <v>1.2585648148148148E-3</v>
      </c>
      <c r="H78" s="2">
        <v>1.2243055555555555E-3</v>
      </c>
      <c r="I78" s="2">
        <v>1.2197916666666666E-3</v>
      </c>
      <c r="J78" s="2">
        <v>1.2043981481481482E-3</v>
      </c>
      <c r="L78" s="42">
        <f t="shared" si="0"/>
        <v>4.9070601851851853E-3</v>
      </c>
      <c r="M78" s="40">
        <v>4</v>
      </c>
      <c r="O78" s="1"/>
    </row>
    <row r="79" spans="1:15">
      <c r="A79">
        <v>4</v>
      </c>
      <c r="B79" t="s">
        <v>82</v>
      </c>
      <c r="C79" t="s">
        <v>25</v>
      </c>
      <c r="D79" t="s">
        <v>36</v>
      </c>
      <c r="E79">
        <v>40</v>
      </c>
      <c r="F79" s="1">
        <v>1951</v>
      </c>
      <c r="G79" s="2">
        <v>1.2637731481481482E-3</v>
      </c>
      <c r="H79" s="2">
        <v>1.2427083333333333E-3</v>
      </c>
      <c r="I79" s="2">
        <v>1.234375E-3</v>
      </c>
      <c r="J79" s="2">
        <v>1.1856481481481481E-3</v>
      </c>
      <c r="L79" s="42">
        <f t="shared" ref="L79:L110" si="2">SUM(G79:K79)</f>
        <v>4.9265046296296296E-3</v>
      </c>
      <c r="M79" s="40">
        <v>3</v>
      </c>
      <c r="O79" s="1"/>
    </row>
    <row r="80" spans="1:15">
      <c r="A80">
        <v>5</v>
      </c>
      <c r="B80" t="s">
        <v>80</v>
      </c>
      <c r="C80" t="s">
        <v>81</v>
      </c>
      <c r="E80">
        <v>43</v>
      </c>
      <c r="F80" s="1">
        <v>1951</v>
      </c>
      <c r="G80" s="2">
        <v>1.2586805555555556E-3</v>
      </c>
      <c r="H80" s="2">
        <v>1.245949074074074E-3</v>
      </c>
      <c r="I80" s="2">
        <v>1.2269675925925926E-3</v>
      </c>
      <c r="J80" s="2">
        <v>1.225E-3</v>
      </c>
      <c r="L80" s="42">
        <f t="shared" si="2"/>
        <v>4.9565972222222216E-3</v>
      </c>
      <c r="M80" s="40">
        <v>2</v>
      </c>
      <c r="O80" s="1"/>
    </row>
    <row r="81" spans="1:15">
      <c r="A81">
        <v>6</v>
      </c>
      <c r="B81" t="s">
        <v>83</v>
      </c>
      <c r="C81" t="s">
        <v>81</v>
      </c>
      <c r="E81">
        <v>39</v>
      </c>
      <c r="F81" s="1">
        <v>1947</v>
      </c>
      <c r="G81" s="2">
        <v>1.3591435185185184E-3</v>
      </c>
      <c r="H81" s="2">
        <v>1.3401620370370371E-3</v>
      </c>
      <c r="I81" s="2">
        <v>1.3347222222222224E-3</v>
      </c>
      <c r="J81" s="2">
        <v>1.3339120370370371E-3</v>
      </c>
      <c r="L81" s="42">
        <f t="shared" si="2"/>
        <v>5.367939814814815E-3</v>
      </c>
      <c r="M81" s="40">
        <v>1</v>
      </c>
      <c r="O81" s="1"/>
    </row>
    <row r="82" spans="1:15" ht="15.75" thickBot="1">
      <c r="L82" s="42"/>
      <c r="M82" s="40"/>
    </row>
    <row r="83" spans="1:15" ht="15.75" thickBot="1">
      <c r="A83" s="43" t="s">
        <v>150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72"/>
      <c r="M83" s="45"/>
    </row>
    <row r="84" spans="1:15">
      <c r="L84" s="42"/>
      <c r="M84" s="40"/>
    </row>
    <row r="85" spans="1:15">
      <c r="A85">
        <v>1</v>
      </c>
      <c r="B85" t="s">
        <v>85</v>
      </c>
      <c r="C85" t="s">
        <v>86</v>
      </c>
      <c r="E85">
        <v>61</v>
      </c>
      <c r="F85" s="1">
        <v>1940</v>
      </c>
      <c r="G85" s="2">
        <v>1.3847222222222221E-3</v>
      </c>
      <c r="H85" s="2">
        <v>1.3512731481481481E-3</v>
      </c>
      <c r="I85" s="2">
        <v>1.336111111111111E-3</v>
      </c>
      <c r="J85" s="1"/>
      <c r="L85" s="42">
        <f t="shared" si="2"/>
        <v>4.0721064814814812E-3</v>
      </c>
      <c r="M85" s="40">
        <v>5</v>
      </c>
    </row>
    <row r="86" spans="1:15">
      <c r="A86">
        <v>2</v>
      </c>
      <c r="B86" t="s">
        <v>84</v>
      </c>
      <c r="C86" t="s">
        <v>40</v>
      </c>
      <c r="E86">
        <v>63</v>
      </c>
      <c r="F86" s="1">
        <v>1939</v>
      </c>
      <c r="G86" s="2">
        <v>1.3621527777777779E-3</v>
      </c>
      <c r="H86" s="2">
        <v>1.3703703703703701E-3</v>
      </c>
      <c r="I86" s="2">
        <v>1.3484953703703703E-3</v>
      </c>
      <c r="J86" s="1"/>
      <c r="L86" s="42">
        <f t="shared" si="2"/>
        <v>4.0810185185185185E-3</v>
      </c>
      <c r="M86" s="40">
        <v>4</v>
      </c>
    </row>
    <row r="87" spans="1:15">
      <c r="A87">
        <v>3</v>
      </c>
      <c r="B87" t="s">
        <v>87</v>
      </c>
      <c r="C87" t="s">
        <v>53</v>
      </c>
      <c r="E87">
        <v>60</v>
      </c>
      <c r="F87" s="1">
        <v>1948</v>
      </c>
      <c r="G87" s="2">
        <v>1.4592592592592591E-3</v>
      </c>
      <c r="H87" s="2">
        <v>1.4385416666666667E-3</v>
      </c>
      <c r="I87" s="2">
        <v>1.4408564814814813E-3</v>
      </c>
      <c r="J87" s="1"/>
      <c r="L87" s="42">
        <f t="shared" si="2"/>
        <v>4.3386574074074074E-3</v>
      </c>
      <c r="M87" s="40">
        <v>3</v>
      </c>
    </row>
    <row r="88" spans="1:15">
      <c r="A88">
        <v>4</v>
      </c>
      <c r="B88" t="s">
        <v>88</v>
      </c>
      <c r="C88" t="s">
        <v>89</v>
      </c>
      <c r="E88">
        <v>62</v>
      </c>
      <c r="F88" s="1">
        <v>1937</v>
      </c>
      <c r="G88" s="2">
        <v>1.6622685185185187E-3</v>
      </c>
      <c r="H88" s="2">
        <v>1.6616898148148148E-3</v>
      </c>
      <c r="I88" s="2">
        <v>1.6506944444444442E-3</v>
      </c>
      <c r="J88" s="1"/>
      <c r="L88" s="42">
        <f t="shared" si="2"/>
        <v>4.9746527777777775E-3</v>
      </c>
      <c r="M88" s="40">
        <v>2</v>
      </c>
    </row>
    <row r="89" spans="1:15">
      <c r="A89">
        <v>5</v>
      </c>
      <c r="B89" t="s">
        <v>90</v>
      </c>
      <c r="C89" t="s">
        <v>25</v>
      </c>
      <c r="E89">
        <v>64</v>
      </c>
      <c r="F89" s="1">
        <v>1937</v>
      </c>
      <c r="G89" s="2">
        <v>1.8988425925925926E-3</v>
      </c>
      <c r="H89" s="2">
        <v>1.8653935185185186E-3</v>
      </c>
      <c r="I89" s="2">
        <v>1.8670138888888888E-3</v>
      </c>
      <c r="J89" s="1"/>
      <c r="L89" s="42">
        <f t="shared" si="2"/>
        <v>5.63125E-3</v>
      </c>
      <c r="M89" s="40">
        <v>1</v>
      </c>
    </row>
    <row r="90" spans="1:15" ht="15.75" thickBot="1">
      <c r="L90" s="42"/>
      <c r="M90" s="40"/>
    </row>
    <row r="91" spans="1:15" ht="15.75" thickBot="1">
      <c r="A91" s="43" t="s">
        <v>151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72"/>
      <c r="M91" s="45"/>
    </row>
    <row r="92" spans="1:15">
      <c r="L92" s="42"/>
      <c r="M92" s="40"/>
    </row>
    <row r="93" spans="1:15">
      <c r="A93">
        <v>1</v>
      </c>
      <c r="B93" t="s">
        <v>91</v>
      </c>
      <c r="C93" t="s">
        <v>92</v>
      </c>
      <c r="D93" t="s">
        <v>54</v>
      </c>
      <c r="E93">
        <v>65</v>
      </c>
      <c r="F93" s="1">
        <v>1934</v>
      </c>
      <c r="G93" s="2">
        <v>1.587037037037037E-3</v>
      </c>
      <c r="H93" s="2">
        <v>1.6032407407407404E-3</v>
      </c>
      <c r="I93" s="2">
        <v>1.6121527777777777E-3</v>
      </c>
      <c r="J93" s="1"/>
      <c r="L93" s="42">
        <f t="shared" si="2"/>
        <v>4.8024305555555546E-3</v>
      </c>
      <c r="M93" s="40">
        <v>3</v>
      </c>
    </row>
    <row r="94" spans="1:15">
      <c r="A94">
        <v>2</v>
      </c>
      <c r="B94" t="s">
        <v>93</v>
      </c>
      <c r="C94" t="s">
        <v>25</v>
      </c>
      <c r="D94" t="s">
        <v>36</v>
      </c>
      <c r="E94">
        <v>67</v>
      </c>
      <c r="F94" s="1">
        <v>1936</v>
      </c>
      <c r="G94" s="2">
        <v>1.6214120370370369E-3</v>
      </c>
      <c r="H94" s="2">
        <v>1.6040509259259257E-3</v>
      </c>
      <c r="I94" s="2">
        <v>1.6406249999999999E-3</v>
      </c>
      <c r="J94" s="1"/>
      <c r="L94" s="42">
        <f t="shared" si="2"/>
        <v>4.8660879629629627E-3</v>
      </c>
      <c r="M94" s="40">
        <v>2</v>
      </c>
    </row>
    <row r="95" spans="1:15">
      <c r="A95">
        <v>3</v>
      </c>
      <c r="B95" t="s">
        <v>94</v>
      </c>
      <c r="C95" t="s">
        <v>8</v>
      </c>
      <c r="D95" t="s">
        <v>54</v>
      </c>
      <c r="E95">
        <v>66</v>
      </c>
      <c r="F95" s="1">
        <v>1934</v>
      </c>
      <c r="G95" s="2">
        <v>1.935300925925926E-3</v>
      </c>
      <c r="H95" s="2">
        <v>1.9517361111111113E-3</v>
      </c>
      <c r="I95" s="2">
        <v>1.9504629629629631E-3</v>
      </c>
      <c r="J95" s="1"/>
      <c r="L95" s="42">
        <f t="shared" si="2"/>
        <v>5.8375000000000007E-3</v>
      </c>
      <c r="M95" s="40">
        <v>1</v>
      </c>
    </row>
    <row r="96" spans="1:15" ht="15.75" thickBot="1">
      <c r="L96" s="42"/>
      <c r="M96" s="40"/>
    </row>
    <row r="97" spans="1:13" ht="15.75" thickBot="1">
      <c r="A97" s="43" t="s">
        <v>152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72"/>
      <c r="M97" s="45"/>
    </row>
    <row r="98" spans="1:13">
      <c r="L98" s="42"/>
      <c r="M98" s="40"/>
    </row>
    <row r="99" spans="1:13">
      <c r="A99">
        <v>1</v>
      </c>
      <c r="B99" t="s">
        <v>95</v>
      </c>
      <c r="C99" t="s">
        <v>96</v>
      </c>
      <c r="E99">
        <v>52</v>
      </c>
      <c r="F99" s="1">
        <v>1998</v>
      </c>
      <c r="G99" s="2">
        <v>1.2796296296296297E-3</v>
      </c>
      <c r="H99" s="2">
        <v>1.3216435185185187E-3</v>
      </c>
      <c r="I99" s="2">
        <v>1.2519675925925927E-3</v>
      </c>
      <c r="J99" s="1"/>
      <c r="L99" s="42">
        <f t="shared" si="2"/>
        <v>3.8532407407407413E-3</v>
      </c>
      <c r="M99" s="40">
        <v>2</v>
      </c>
    </row>
    <row r="100" spans="1:13">
      <c r="A100">
        <v>2</v>
      </c>
      <c r="B100" t="s">
        <v>97</v>
      </c>
      <c r="C100" t="s">
        <v>25</v>
      </c>
      <c r="D100" t="s">
        <v>98</v>
      </c>
      <c r="E100">
        <v>51</v>
      </c>
      <c r="F100" s="1">
        <v>1998</v>
      </c>
      <c r="G100" s="2">
        <v>1.4098379629629628E-3</v>
      </c>
      <c r="H100" s="2">
        <v>1.3631944444444444E-3</v>
      </c>
      <c r="I100" s="2">
        <v>1.3819444444444443E-3</v>
      </c>
      <c r="J100" s="1"/>
      <c r="L100" s="42">
        <f t="shared" si="2"/>
        <v>4.1549768518518515E-3</v>
      </c>
      <c r="M100" s="40">
        <v>1</v>
      </c>
    </row>
    <row r="101" spans="1:13" ht="15.75" thickBot="1">
      <c r="L101" s="42"/>
      <c r="M101" s="40"/>
    </row>
    <row r="102" spans="1:13" ht="15.75" thickBot="1">
      <c r="A102" s="43" t="s">
        <v>153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72"/>
      <c r="M102" s="45"/>
    </row>
    <row r="103" spans="1:13">
      <c r="L103" s="42"/>
      <c r="M103" s="40"/>
    </row>
    <row r="104" spans="1:13">
      <c r="A104">
        <v>1</v>
      </c>
      <c r="B104" t="s">
        <v>99</v>
      </c>
      <c r="C104" t="s">
        <v>18</v>
      </c>
      <c r="E104">
        <v>55</v>
      </c>
      <c r="F104">
        <v>1998</v>
      </c>
      <c r="G104" s="2">
        <v>1.1594907407407407E-3</v>
      </c>
      <c r="H104" s="2">
        <v>1.1350694444444444E-3</v>
      </c>
      <c r="I104" s="2">
        <v>1.2115740740740741E-3</v>
      </c>
      <c r="L104" s="42">
        <f t="shared" si="2"/>
        <v>3.5061342592592592E-3</v>
      </c>
      <c r="M104" s="40">
        <v>7</v>
      </c>
    </row>
    <row r="105" spans="1:13">
      <c r="A105">
        <v>2</v>
      </c>
      <c r="B105" t="s">
        <v>103</v>
      </c>
      <c r="C105" t="s">
        <v>25</v>
      </c>
      <c r="E105">
        <v>56</v>
      </c>
      <c r="F105">
        <v>1998</v>
      </c>
      <c r="G105" s="2">
        <v>1.2253472222222221E-3</v>
      </c>
      <c r="H105" s="2">
        <v>1.199074074074074E-3</v>
      </c>
      <c r="I105" s="2">
        <v>1.171875E-3</v>
      </c>
      <c r="L105" s="42">
        <f t="shared" si="2"/>
        <v>3.5962962962962962E-3</v>
      </c>
      <c r="M105" s="40">
        <v>6</v>
      </c>
    </row>
    <row r="106" spans="1:13">
      <c r="A106">
        <v>3</v>
      </c>
      <c r="B106" t="s">
        <v>101</v>
      </c>
      <c r="C106" t="s">
        <v>102</v>
      </c>
      <c r="E106">
        <v>58</v>
      </c>
      <c r="F106">
        <v>1999</v>
      </c>
      <c r="G106" s="2">
        <v>1.2164351851851852E-3</v>
      </c>
      <c r="H106" s="2">
        <v>1.2049768518518518E-3</v>
      </c>
      <c r="I106" s="2">
        <v>1.1972222222222221E-3</v>
      </c>
      <c r="L106" s="42">
        <f t="shared" si="2"/>
        <v>3.6186342592592589E-3</v>
      </c>
      <c r="M106" s="40">
        <v>5</v>
      </c>
    </row>
    <row r="107" spans="1:13">
      <c r="A107">
        <v>4</v>
      </c>
      <c r="B107" t="s">
        <v>104</v>
      </c>
      <c r="C107" t="s">
        <v>105</v>
      </c>
      <c r="E107">
        <v>53</v>
      </c>
      <c r="F107">
        <v>1998</v>
      </c>
      <c r="G107" s="2">
        <v>1.2518518518518519E-3</v>
      </c>
      <c r="H107" s="2">
        <v>1.2396990740740741E-3</v>
      </c>
      <c r="I107" s="2">
        <v>1.2202546296296295E-3</v>
      </c>
      <c r="L107" s="42">
        <f t="shared" si="2"/>
        <v>3.711805555555555E-3</v>
      </c>
      <c r="M107" s="40">
        <v>4</v>
      </c>
    </row>
    <row r="108" spans="1:13">
      <c r="A108">
        <v>5</v>
      </c>
      <c r="B108" t="s">
        <v>100</v>
      </c>
      <c r="C108" t="s">
        <v>25</v>
      </c>
      <c r="E108">
        <v>57</v>
      </c>
      <c r="F108">
        <v>1998</v>
      </c>
      <c r="G108" s="2">
        <v>1.1923611111111113E-3</v>
      </c>
      <c r="H108" s="2">
        <v>1.1642361111111111E-3</v>
      </c>
      <c r="I108" s="2">
        <v>1.5072916666666665E-3</v>
      </c>
      <c r="L108" s="42">
        <f t="shared" si="2"/>
        <v>3.8638888888888889E-3</v>
      </c>
      <c r="M108" s="40">
        <v>3</v>
      </c>
    </row>
    <row r="109" spans="1:13">
      <c r="A109">
        <v>6</v>
      </c>
      <c r="B109" t="s">
        <v>106</v>
      </c>
      <c r="C109" t="s">
        <v>107</v>
      </c>
      <c r="E109">
        <v>54</v>
      </c>
      <c r="F109">
        <v>2001</v>
      </c>
      <c r="G109" s="2">
        <v>1.5362268518518518E-3</v>
      </c>
      <c r="H109" s="2">
        <v>1.5120370370370372E-3</v>
      </c>
      <c r="I109" s="2">
        <v>1.510300925925926E-3</v>
      </c>
      <c r="L109" s="42">
        <f t="shared" si="2"/>
        <v>4.5585648148148148E-3</v>
      </c>
      <c r="M109" s="40">
        <v>2</v>
      </c>
    </row>
    <row r="110" spans="1:13" ht="15.75" thickBot="1">
      <c r="A110">
        <v>7</v>
      </c>
      <c r="B110" t="s">
        <v>108</v>
      </c>
      <c r="C110" t="s">
        <v>107</v>
      </c>
      <c r="E110">
        <v>59</v>
      </c>
      <c r="F110">
        <v>2001</v>
      </c>
      <c r="G110" s="2">
        <v>1.9015046296296295E-3</v>
      </c>
      <c r="H110" s="2">
        <v>1.9266203703703704E-3</v>
      </c>
      <c r="I110" s="2">
        <v>1.9232638888888886E-3</v>
      </c>
      <c r="L110" s="42">
        <f t="shared" si="2"/>
        <v>5.7513888888888883E-3</v>
      </c>
      <c r="M110" s="41">
        <v>1</v>
      </c>
    </row>
    <row r="112" spans="1:13">
      <c r="A112" t="s">
        <v>109</v>
      </c>
      <c r="B112" t="s">
        <v>110</v>
      </c>
      <c r="C112" t="s">
        <v>111</v>
      </c>
    </row>
    <row r="113" spans="1:3">
      <c r="A113" t="s">
        <v>109</v>
      </c>
      <c r="B113" t="s">
        <v>112</v>
      </c>
      <c r="C113" t="s">
        <v>113</v>
      </c>
    </row>
  </sheetData>
  <sortState ref="A65:O72">
    <sortCondition ref="L65:L72"/>
  </sortState>
  <mergeCells count="13">
    <mergeCell ref="L11:L12"/>
    <mergeCell ref="M11:M12"/>
    <mergeCell ref="N11:N12"/>
    <mergeCell ref="A1:N1"/>
    <mergeCell ref="A2:N2"/>
    <mergeCell ref="A3:N3"/>
    <mergeCell ref="A11:A12"/>
    <mergeCell ref="B11:B12"/>
    <mergeCell ref="C11:C12"/>
    <mergeCell ref="D11:D12"/>
    <mergeCell ref="E11:E12"/>
    <mergeCell ref="F11:F12"/>
    <mergeCell ref="G11:K11"/>
  </mergeCells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2012-09-23T22:25:03Z</cp:lastPrinted>
  <dcterms:created xsi:type="dcterms:W3CDTF">2012-09-23T20:44:19Z</dcterms:created>
  <dcterms:modified xsi:type="dcterms:W3CDTF">2012-09-24T02:19:09Z</dcterms:modified>
</cp:coreProperties>
</file>