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6608" windowHeight="9432" activeTab="3"/>
  </bookViews>
  <sheets>
    <sheet name="Мужчины 50 км" sheetId="1" r:id="rId1"/>
    <sheet name="Женщины 30 км" sheetId="2" r:id="rId2"/>
    <sheet name="Ветераны 15 км" sheetId="3" r:id="rId3"/>
    <sheet name="Ветераны 30 км" sheetId="5" r:id="rId4"/>
  </sheets>
  <calcPr calcId="145621"/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5" i="3"/>
  <c r="G4" i="3"/>
  <c r="G7" i="5"/>
  <c r="G6" i="5"/>
  <c r="G5" i="5"/>
  <c r="G4" i="5"/>
  <c r="G14" i="2"/>
  <c r="G13" i="2"/>
  <c r="G12" i="2"/>
  <c r="G11" i="2"/>
  <c r="G10" i="2"/>
  <c r="G9" i="2"/>
  <c r="G8" i="2"/>
  <c r="G7" i="2"/>
  <c r="G6" i="2"/>
  <c r="G4" i="2"/>
  <c r="G5" i="2"/>
</calcChain>
</file>

<file path=xl/sharedStrings.xml><?xml version="1.0" encoding="utf-8"?>
<sst xmlns="http://schemas.openxmlformats.org/spreadsheetml/2006/main" count="124" uniqueCount="79">
  <si>
    <t>№ п/п</t>
  </si>
  <si>
    <t>ФИ</t>
  </si>
  <si>
    <t>Год рождения</t>
  </si>
  <si>
    <t>Стартовый номер</t>
  </si>
  <si>
    <t>Итоговое время</t>
  </si>
  <si>
    <t xml:space="preserve">Шелуха Евгений </t>
  </si>
  <si>
    <t>Чернявский Сергей</t>
  </si>
  <si>
    <t>Филин Роман</t>
  </si>
  <si>
    <t>Егер Александр</t>
  </si>
  <si>
    <t>Егер Эльвира</t>
  </si>
  <si>
    <t>Сулейменов Серик</t>
  </si>
  <si>
    <t>Галуненко Галина</t>
  </si>
  <si>
    <t>Петушкова Виктория</t>
  </si>
  <si>
    <t>Исаченков Игорь</t>
  </si>
  <si>
    <t>Донов Степан</t>
  </si>
  <si>
    <t>Каримов Ринат</t>
  </si>
  <si>
    <t>Сороковиков Александр</t>
  </si>
  <si>
    <t>Стремаус Галина</t>
  </si>
  <si>
    <t>Чумак Анастасия</t>
  </si>
  <si>
    <t>Лаптева Ирина</t>
  </si>
  <si>
    <t>Белоглазов Георгий</t>
  </si>
  <si>
    <t>Востриков Игорь</t>
  </si>
  <si>
    <t>Мигунов Андрей</t>
  </si>
  <si>
    <t>Мутогаров Радик</t>
  </si>
  <si>
    <t>Афанасьев Вячеслав</t>
  </si>
  <si>
    <t>Антипова Анастасия</t>
  </si>
  <si>
    <t>Хорошавин Александр</t>
  </si>
  <si>
    <t>Качалина Карина</t>
  </si>
  <si>
    <t>Гусаров Станислав</t>
  </si>
  <si>
    <t>Шабанов Илья</t>
  </si>
  <si>
    <t>Шабалин Евгений</t>
  </si>
  <si>
    <t>Альжапаров Марат</t>
  </si>
  <si>
    <t>Архутич Сергей</t>
  </si>
  <si>
    <t>Медведюк Иван</t>
  </si>
  <si>
    <t>Ханькова Надежда</t>
  </si>
  <si>
    <t>Ахмадулов Артур</t>
  </si>
  <si>
    <t>Шарапов Виталий</t>
  </si>
  <si>
    <t>Шарыпов Рамиль</t>
  </si>
  <si>
    <t>Шарапова Евгения</t>
  </si>
  <si>
    <t>Посникова Татьяна</t>
  </si>
  <si>
    <t>Полоцкий Вячеслав</t>
  </si>
  <si>
    <t>Мутагаров Ришат</t>
  </si>
  <si>
    <t>Панков Кирилл</t>
  </si>
  <si>
    <t>Афанасьев Владислав</t>
  </si>
  <si>
    <t>Хлянов Н.А.</t>
  </si>
  <si>
    <t>Казыдуб Алексей</t>
  </si>
  <si>
    <t>Ващенко Полина</t>
  </si>
  <si>
    <t>Виль Ангелина</t>
  </si>
  <si>
    <t>Болдырева Анастасия</t>
  </si>
  <si>
    <t>Шинкевич Сергей</t>
  </si>
  <si>
    <t>Печенкин Даниил</t>
  </si>
  <si>
    <t>Бухтояров Дмитрий</t>
  </si>
  <si>
    <t>Женщины 15 км (ветераны)</t>
  </si>
  <si>
    <t>Мужчины 30 км (ветераны)</t>
  </si>
  <si>
    <t xml:space="preserve"> Женщины, 30 км</t>
  </si>
  <si>
    <t>Мужчины, 50 км</t>
  </si>
  <si>
    <t xml:space="preserve">Ганихин Семен </t>
  </si>
  <si>
    <t>Баев Илья</t>
  </si>
  <si>
    <t>DNF</t>
  </si>
  <si>
    <t>Искужин Альберт</t>
  </si>
  <si>
    <t>в/к</t>
  </si>
  <si>
    <t>Шарапов Кирилл</t>
  </si>
  <si>
    <t>Пухов Алексей</t>
  </si>
  <si>
    <t>Громов Андрей</t>
  </si>
  <si>
    <t>Ковалев Василий</t>
  </si>
  <si>
    <t>Голиков Андрей</t>
  </si>
  <si>
    <t>Дареев Юрий</t>
  </si>
  <si>
    <t>Место</t>
  </si>
  <si>
    <t>Донов Сергей</t>
  </si>
  <si>
    <t>Парамонов Альберт</t>
  </si>
  <si>
    <t>Билаш Максим</t>
  </si>
  <si>
    <t>Вашуркин Валерий</t>
  </si>
  <si>
    <t>Захатаренко Сергей</t>
  </si>
  <si>
    <t>Симонова Ирина</t>
  </si>
  <si>
    <t>Время проигрыша победителю</t>
  </si>
  <si>
    <t>Организация</t>
  </si>
  <si>
    <t>Клуб "Омич"</t>
  </si>
  <si>
    <t>Авангард</t>
  </si>
  <si>
    <t>ОмГТУ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</si>
</sst>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/>
    <xf numFmtId="21" fontId="0" fillId="0" borderId="0" xfId="0" applyNumberFormat="1"/>
    <xf numFmtId="21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opLeftCell="A5" zoomScale="81" zoomScaleNormal="81" workbookViewId="0">
      <selection activeCell="E17" sqref="E17"/>
    </sheetView>
  </sheetViews>
  <sheetFormatPr defaultRowHeight="14.4" x14ac:dyDescent="0.3"/>
  <cols>
    <col min="1" max="1" width="5.5546875" customWidth="1"/>
    <col min="2" max="2" width="28" customWidth="1"/>
    <col min="3" max="3" width="10.44140625" customWidth="1"/>
    <col min="4" max="4" width="12.44140625" customWidth="1"/>
    <col min="5" max="5" width="14.109375" customWidth="1"/>
    <col min="7" max="7" width="15" customWidth="1"/>
  </cols>
  <sheetData>
    <row r="2" spans="1:8" ht="18" x14ac:dyDescent="0.35">
      <c r="A2" s="11" t="s">
        <v>55</v>
      </c>
      <c r="B2" s="11"/>
      <c r="C2" s="11"/>
      <c r="D2" s="11"/>
      <c r="E2" s="11"/>
    </row>
    <row r="3" spans="1:8" s="10" customFormat="1" ht="43.2" x14ac:dyDescent="0.3">
      <c r="A3" s="8" t="s">
        <v>0</v>
      </c>
      <c r="B3" s="9" t="s">
        <v>1</v>
      </c>
      <c r="C3" s="8" t="s">
        <v>2</v>
      </c>
      <c r="D3" s="8" t="s">
        <v>3</v>
      </c>
      <c r="E3" s="8" t="s">
        <v>75</v>
      </c>
      <c r="F3" s="8" t="s">
        <v>4</v>
      </c>
      <c r="G3" s="8" t="s">
        <v>74</v>
      </c>
      <c r="H3" s="8" t="s">
        <v>67</v>
      </c>
    </row>
    <row r="4" spans="1:8" x14ac:dyDescent="0.3">
      <c r="A4">
        <v>1</v>
      </c>
      <c r="B4" t="s">
        <v>41</v>
      </c>
      <c r="C4" s="2">
        <v>1979</v>
      </c>
      <c r="D4" s="2">
        <v>2</v>
      </c>
      <c r="E4" t="s">
        <v>77</v>
      </c>
      <c r="F4" s="6">
        <v>0.10130787037037037</v>
      </c>
      <c r="G4" s="5">
        <v>0</v>
      </c>
      <c r="H4" s="2">
        <v>1</v>
      </c>
    </row>
    <row r="5" spans="1:8" x14ac:dyDescent="0.3">
      <c r="A5">
        <v>2</v>
      </c>
      <c r="B5" t="s">
        <v>45</v>
      </c>
      <c r="C5" s="2">
        <v>1987</v>
      </c>
      <c r="D5" s="2">
        <v>3</v>
      </c>
      <c r="F5" s="6">
        <v>0.1013425925925926</v>
      </c>
      <c r="G5" s="5">
        <f>F5-F4</f>
        <v>3.472222222222765E-5</v>
      </c>
      <c r="H5" s="2">
        <v>2</v>
      </c>
    </row>
    <row r="6" spans="1:8" x14ac:dyDescent="0.3">
      <c r="A6">
        <v>3</v>
      </c>
      <c r="B6" t="s">
        <v>5</v>
      </c>
      <c r="C6" s="2">
        <v>1982</v>
      </c>
      <c r="D6" s="2">
        <v>1</v>
      </c>
      <c r="E6" t="s">
        <v>77</v>
      </c>
      <c r="F6" s="6">
        <v>0.10216435185185185</v>
      </c>
      <c r="G6" s="5">
        <f>F6-F4</f>
        <v>8.5648148148148584E-4</v>
      </c>
      <c r="H6" s="2">
        <v>3</v>
      </c>
    </row>
    <row r="7" spans="1:8" x14ac:dyDescent="0.3">
      <c r="A7">
        <v>4</v>
      </c>
      <c r="B7" t="s">
        <v>56</v>
      </c>
      <c r="C7" s="2">
        <v>2002</v>
      </c>
      <c r="D7" s="2">
        <v>14</v>
      </c>
      <c r="E7" t="s">
        <v>77</v>
      </c>
      <c r="F7" s="6">
        <v>0.10474537037037036</v>
      </c>
      <c r="G7" s="5">
        <f>F7-F4</f>
        <v>3.4374999999999961E-3</v>
      </c>
      <c r="H7" s="2">
        <v>4</v>
      </c>
    </row>
    <row r="8" spans="1:8" x14ac:dyDescent="0.3">
      <c r="A8">
        <v>5</v>
      </c>
      <c r="B8" t="s">
        <v>51</v>
      </c>
      <c r="C8" s="2">
        <v>2002</v>
      </c>
      <c r="D8" s="2">
        <v>8</v>
      </c>
      <c r="E8" t="s">
        <v>77</v>
      </c>
      <c r="F8" s="6">
        <v>0.10525462962962963</v>
      </c>
      <c r="G8" s="5">
        <f>F8-F4</f>
        <v>3.946759259259261E-3</v>
      </c>
      <c r="H8" s="2">
        <v>5</v>
      </c>
    </row>
    <row r="9" spans="1:8" x14ac:dyDescent="0.3">
      <c r="A9">
        <v>6</v>
      </c>
      <c r="B9" t="s">
        <v>24</v>
      </c>
      <c r="C9" s="2">
        <v>1988</v>
      </c>
      <c r="D9" s="2">
        <v>7</v>
      </c>
      <c r="E9" t="s">
        <v>77</v>
      </c>
      <c r="F9" s="6">
        <v>0.10741898148148148</v>
      </c>
      <c r="G9" s="5">
        <f>F9-F4</f>
        <v>6.1111111111111088E-3</v>
      </c>
      <c r="H9" s="2">
        <v>6</v>
      </c>
    </row>
    <row r="10" spans="1:8" x14ac:dyDescent="0.3">
      <c r="A10">
        <v>7</v>
      </c>
      <c r="B10" t="s">
        <v>22</v>
      </c>
      <c r="C10" s="2">
        <v>1998</v>
      </c>
      <c r="D10" s="2">
        <v>5</v>
      </c>
      <c r="E10" t="s">
        <v>77</v>
      </c>
      <c r="F10" s="6">
        <v>0.1083912037037037</v>
      </c>
      <c r="G10" s="5">
        <f>F10-F4</f>
        <v>7.0833333333333304E-3</v>
      </c>
      <c r="H10" s="2">
        <v>7</v>
      </c>
    </row>
    <row r="11" spans="1:8" x14ac:dyDescent="0.3">
      <c r="A11">
        <v>8</v>
      </c>
      <c r="B11" t="s">
        <v>43</v>
      </c>
      <c r="C11" s="2">
        <v>1988</v>
      </c>
      <c r="D11" s="2">
        <v>6</v>
      </c>
      <c r="E11" t="s">
        <v>77</v>
      </c>
      <c r="F11" s="6">
        <v>0.10840277777777778</v>
      </c>
      <c r="G11" s="5">
        <f>F11-F4</f>
        <v>7.0949074074074109E-3</v>
      </c>
      <c r="H11" s="2">
        <v>8</v>
      </c>
    </row>
    <row r="12" spans="1:8" x14ac:dyDescent="0.3">
      <c r="A12">
        <v>9</v>
      </c>
      <c r="B12" t="s">
        <v>57</v>
      </c>
      <c r="C12" s="2">
        <v>1999</v>
      </c>
      <c r="D12" s="2">
        <v>4</v>
      </c>
      <c r="E12" t="s">
        <v>77</v>
      </c>
      <c r="F12" s="6">
        <v>0.10975694444444445</v>
      </c>
      <c r="G12" s="5">
        <f>F12-F4</f>
        <v>8.4490740740740811E-3</v>
      </c>
      <c r="H12" s="2">
        <v>9</v>
      </c>
    </row>
    <row r="13" spans="1:8" x14ac:dyDescent="0.3">
      <c r="A13">
        <v>10</v>
      </c>
      <c r="B13" t="s">
        <v>35</v>
      </c>
      <c r="C13" s="2">
        <v>1991</v>
      </c>
      <c r="D13" s="2">
        <v>11</v>
      </c>
      <c r="F13" s="6">
        <v>0.10986111111111112</v>
      </c>
      <c r="G13" s="5">
        <f>F13-F4</f>
        <v>8.5532407407407501E-3</v>
      </c>
      <c r="H13" s="2">
        <v>10</v>
      </c>
    </row>
    <row r="14" spans="1:8" x14ac:dyDescent="0.3">
      <c r="A14">
        <v>11</v>
      </c>
      <c r="B14" t="s">
        <v>49</v>
      </c>
      <c r="C14" s="2">
        <v>1990</v>
      </c>
      <c r="D14" s="2">
        <v>12</v>
      </c>
      <c r="F14" s="6">
        <v>0.11135416666666666</v>
      </c>
      <c r="G14" s="5">
        <f>F14-F4</f>
        <v>1.0046296296296289E-2</v>
      </c>
      <c r="H14" s="2">
        <v>11</v>
      </c>
    </row>
    <row r="15" spans="1:8" x14ac:dyDescent="0.3">
      <c r="A15">
        <v>12</v>
      </c>
      <c r="B15" t="s">
        <v>7</v>
      </c>
      <c r="C15" s="2">
        <v>1977</v>
      </c>
      <c r="D15" s="2">
        <v>16</v>
      </c>
      <c r="F15" s="6">
        <v>0.11361111111111111</v>
      </c>
      <c r="G15" s="5">
        <f>F15-F4</f>
        <v>1.230324074074074E-2</v>
      </c>
      <c r="H15" s="2">
        <v>12</v>
      </c>
    </row>
    <row r="16" spans="1:8" x14ac:dyDescent="0.3">
      <c r="A16">
        <v>13</v>
      </c>
      <c r="B16" t="s">
        <v>21</v>
      </c>
      <c r="C16" s="2">
        <v>2003</v>
      </c>
      <c r="D16" s="2">
        <v>10</v>
      </c>
      <c r="E16" t="s">
        <v>77</v>
      </c>
      <c r="F16" s="6">
        <v>0.11597222222222221</v>
      </c>
      <c r="G16" s="5">
        <f>F16-F4</f>
        <v>1.4664351851851845E-2</v>
      </c>
      <c r="H16" s="2">
        <v>13</v>
      </c>
    </row>
    <row r="17" spans="1:8" x14ac:dyDescent="0.3">
      <c r="A17">
        <v>14</v>
      </c>
      <c r="B17" t="s">
        <v>6</v>
      </c>
      <c r="C17" s="2">
        <v>1991</v>
      </c>
      <c r="D17" s="2">
        <v>13</v>
      </c>
      <c r="F17" s="6">
        <v>0.11814814814814815</v>
      </c>
      <c r="G17" s="5">
        <f>F17-F4</f>
        <v>1.6840277777777787E-2</v>
      </c>
      <c r="H17" s="2">
        <v>14</v>
      </c>
    </row>
    <row r="18" spans="1:8" x14ac:dyDescent="0.3">
      <c r="A18">
        <v>15</v>
      </c>
      <c r="B18" s="4" t="s">
        <v>64</v>
      </c>
      <c r="C18" s="2">
        <v>1972</v>
      </c>
      <c r="D18" s="2">
        <v>24</v>
      </c>
      <c r="F18" s="6">
        <v>0.12144675925925925</v>
      </c>
      <c r="G18" s="5">
        <f>F18-F4</f>
        <v>2.0138888888888887E-2</v>
      </c>
      <c r="H18" s="2">
        <v>15</v>
      </c>
    </row>
    <row r="19" spans="1:8" x14ac:dyDescent="0.3">
      <c r="A19">
        <v>16</v>
      </c>
      <c r="B19" s="4" t="s">
        <v>65</v>
      </c>
      <c r="C19" s="2">
        <v>1981</v>
      </c>
      <c r="D19" s="2">
        <v>27</v>
      </c>
      <c r="F19" s="6">
        <v>0.12244212962962964</v>
      </c>
      <c r="G19" s="5">
        <f>F19-F4</f>
        <v>2.1134259259259269E-2</v>
      </c>
      <c r="H19" s="2">
        <v>16</v>
      </c>
    </row>
    <row r="20" spans="1:8" x14ac:dyDescent="0.3">
      <c r="A20">
        <v>17</v>
      </c>
      <c r="B20" t="s">
        <v>30</v>
      </c>
      <c r="C20" s="2">
        <v>1973</v>
      </c>
      <c r="D20" s="2">
        <v>31</v>
      </c>
      <c r="F20" s="6">
        <v>0.12347222222222222</v>
      </c>
      <c r="G20" s="5">
        <f>F20-F4</f>
        <v>2.2164351851851852E-2</v>
      </c>
      <c r="H20" s="2">
        <v>17</v>
      </c>
    </row>
    <row r="21" spans="1:8" x14ac:dyDescent="0.3">
      <c r="A21">
        <v>18</v>
      </c>
      <c r="B21" t="s">
        <v>28</v>
      </c>
      <c r="C21" s="2">
        <v>2003</v>
      </c>
      <c r="D21" s="2">
        <v>29</v>
      </c>
      <c r="F21" s="6">
        <v>0.12358796296296297</v>
      </c>
      <c r="G21" s="5">
        <f>F21-F4</f>
        <v>2.2280092592592601E-2</v>
      </c>
      <c r="H21" s="2">
        <v>18</v>
      </c>
    </row>
    <row r="22" spans="1:8" x14ac:dyDescent="0.3">
      <c r="A22">
        <v>19</v>
      </c>
      <c r="B22" t="s">
        <v>13</v>
      </c>
      <c r="C22" s="2">
        <v>2000</v>
      </c>
      <c r="D22" s="2">
        <v>19</v>
      </c>
      <c r="F22" s="6">
        <v>0.12412037037037038</v>
      </c>
      <c r="G22" s="5">
        <f>F22-F4</f>
        <v>2.2812500000000013E-2</v>
      </c>
      <c r="H22" s="2">
        <v>19</v>
      </c>
    </row>
    <row r="23" spans="1:8" x14ac:dyDescent="0.3">
      <c r="A23">
        <v>20</v>
      </c>
      <c r="B23" t="s">
        <v>44</v>
      </c>
      <c r="C23" s="2">
        <v>2001</v>
      </c>
      <c r="D23" s="2">
        <v>33</v>
      </c>
      <c r="F23" s="6">
        <v>0.12531249999999999</v>
      </c>
      <c r="G23" s="5">
        <f>F23-F4</f>
        <v>2.4004629629629626E-2</v>
      </c>
      <c r="H23" s="2">
        <v>20</v>
      </c>
    </row>
    <row r="24" spans="1:8" x14ac:dyDescent="0.3">
      <c r="A24">
        <v>21</v>
      </c>
      <c r="B24" t="s">
        <v>23</v>
      </c>
      <c r="C24" s="2">
        <v>1985</v>
      </c>
      <c r="D24" s="2">
        <v>28</v>
      </c>
      <c r="F24" s="6">
        <v>0.12666666666666668</v>
      </c>
      <c r="G24" s="5">
        <f>F24-F4</f>
        <v>2.535879629629631E-2</v>
      </c>
      <c r="H24" s="2">
        <v>21</v>
      </c>
    </row>
    <row r="25" spans="1:8" x14ac:dyDescent="0.3">
      <c r="A25">
        <v>22</v>
      </c>
      <c r="B25" t="s">
        <v>16</v>
      </c>
      <c r="C25" s="2">
        <v>1960</v>
      </c>
      <c r="D25" s="2">
        <v>22</v>
      </c>
      <c r="F25" s="6">
        <v>0.12747685185185184</v>
      </c>
      <c r="G25" s="5">
        <f>F25-F4</f>
        <v>2.6168981481481474E-2</v>
      </c>
      <c r="H25" s="2">
        <v>22</v>
      </c>
    </row>
    <row r="26" spans="1:8" x14ac:dyDescent="0.3">
      <c r="A26">
        <v>23</v>
      </c>
      <c r="B26" t="s">
        <v>59</v>
      </c>
      <c r="C26" s="2">
        <v>2002</v>
      </c>
      <c r="D26" s="2">
        <v>42</v>
      </c>
      <c r="F26" s="6">
        <v>0.1302662037037037</v>
      </c>
      <c r="G26" s="5">
        <f>F26-F4</f>
        <v>2.8958333333333336E-2</v>
      </c>
      <c r="H26" s="2">
        <v>23</v>
      </c>
    </row>
    <row r="27" spans="1:8" x14ac:dyDescent="0.3">
      <c r="A27">
        <v>24</v>
      </c>
      <c r="B27" t="s">
        <v>70</v>
      </c>
      <c r="C27" s="2">
        <v>1995</v>
      </c>
      <c r="D27" s="2">
        <v>36</v>
      </c>
      <c r="F27" s="6">
        <v>0.13180555555555556</v>
      </c>
      <c r="G27" s="5">
        <f>F27-F4</f>
        <v>3.0497685185185197E-2</v>
      </c>
      <c r="H27" s="2">
        <v>24</v>
      </c>
    </row>
    <row r="28" spans="1:8" x14ac:dyDescent="0.3">
      <c r="A28">
        <v>25</v>
      </c>
      <c r="B28" t="s">
        <v>40</v>
      </c>
      <c r="C28" s="2">
        <v>2001</v>
      </c>
      <c r="D28" s="2">
        <v>38</v>
      </c>
      <c r="F28" s="6">
        <v>0.13471064814814815</v>
      </c>
      <c r="G28" s="5">
        <f>F28-F4</f>
        <v>3.3402777777777781E-2</v>
      </c>
      <c r="H28" s="2">
        <v>25</v>
      </c>
    </row>
    <row r="29" spans="1:8" x14ac:dyDescent="0.3">
      <c r="A29">
        <v>26</v>
      </c>
      <c r="B29" s="4" t="s">
        <v>63</v>
      </c>
      <c r="C29" s="2">
        <v>1971</v>
      </c>
      <c r="D29" s="2">
        <v>23</v>
      </c>
      <c r="F29" s="6">
        <v>0.13560185185185183</v>
      </c>
      <c r="G29" s="5">
        <f>F29-F4</f>
        <v>3.4293981481481467E-2</v>
      </c>
      <c r="H29" s="2">
        <v>26</v>
      </c>
    </row>
    <row r="30" spans="1:8" x14ac:dyDescent="0.3">
      <c r="A30">
        <v>27</v>
      </c>
      <c r="B30" t="s">
        <v>29</v>
      </c>
      <c r="C30" s="2">
        <v>2001</v>
      </c>
      <c r="D30" s="2">
        <v>30</v>
      </c>
      <c r="F30" s="6">
        <v>0.1361111111111111</v>
      </c>
      <c r="G30" s="5">
        <f>F30-F4</f>
        <v>3.4803240740740732E-2</v>
      </c>
      <c r="H30" s="2">
        <v>27</v>
      </c>
    </row>
    <row r="31" spans="1:8" x14ac:dyDescent="0.3">
      <c r="A31">
        <v>28</v>
      </c>
      <c r="B31" t="s">
        <v>31</v>
      </c>
      <c r="C31" s="2">
        <v>1973</v>
      </c>
      <c r="D31" s="2">
        <v>32</v>
      </c>
      <c r="F31" s="6">
        <v>0.13873842592592592</v>
      </c>
      <c r="G31" s="5">
        <f>F31-F4</f>
        <v>3.743055555555555E-2</v>
      </c>
      <c r="H31" s="2">
        <v>28</v>
      </c>
    </row>
    <row r="32" spans="1:8" x14ac:dyDescent="0.3">
      <c r="A32">
        <v>29</v>
      </c>
      <c r="B32" s="4" t="s">
        <v>66</v>
      </c>
      <c r="C32" s="2">
        <v>1982</v>
      </c>
      <c r="D32" s="2">
        <v>35</v>
      </c>
      <c r="F32" s="6">
        <v>0.14010416666666667</v>
      </c>
      <c r="G32" s="5">
        <f>F32-F4</f>
        <v>3.8796296296296301E-2</v>
      </c>
      <c r="H32" s="2">
        <v>29</v>
      </c>
    </row>
    <row r="33" spans="1:8" x14ac:dyDescent="0.3">
      <c r="A33">
        <v>30</v>
      </c>
      <c r="B33" t="s">
        <v>42</v>
      </c>
      <c r="C33" s="2">
        <v>2004</v>
      </c>
      <c r="D33" s="2">
        <v>26</v>
      </c>
      <c r="F33" s="6">
        <v>0.1408912037037037</v>
      </c>
      <c r="G33" s="5">
        <f>F33-F4</f>
        <v>3.9583333333333331E-2</v>
      </c>
      <c r="H33" s="2">
        <v>30</v>
      </c>
    </row>
    <row r="34" spans="1:8" x14ac:dyDescent="0.3">
      <c r="A34">
        <v>31</v>
      </c>
      <c r="B34" t="s">
        <v>10</v>
      </c>
      <c r="C34" s="2">
        <v>1975</v>
      </c>
      <c r="D34" s="2">
        <v>18</v>
      </c>
      <c r="F34" s="6">
        <v>0.14106481481481481</v>
      </c>
      <c r="G34" s="5">
        <f>F34-F4</f>
        <v>3.9756944444444442E-2</v>
      </c>
      <c r="H34" s="2">
        <v>31</v>
      </c>
    </row>
    <row r="35" spans="1:8" x14ac:dyDescent="0.3">
      <c r="A35">
        <v>32</v>
      </c>
      <c r="B35" t="s">
        <v>33</v>
      </c>
      <c r="C35" s="2">
        <v>2001</v>
      </c>
      <c r="D35" s="2">
        <v>34</v>
      </c>
      <c r="F35" s="6">
        <v>0.14884259259259261</v>
      </c>
      <c r="G35" s="5">
        <f>F35-F4</f>
        <v>4.7534722222222242E-2</v>
      </c>
      <c r="H35" s="2">
        <v>32</v>
      </c>
    </row>
    <row r="36" spans="1:8" x14ac:dyDescent="0.3">
      <c r="A36">
        <v>33</v>
      </c>
      <c r="B36" t="s">
        <v>14</v>
      </c>
      <c r="C36" s="2">
        <v>1983</v>
      </c>
      <c r="D36" s="2">
        <v>9</v>
      </c>
      <c r="F36" s="6" t="s">
        <v>58</v>
      </c>
    </row>
    <row r="37" spans="1:8" x14ac:dyDescent="0.3">
      <c r="A37">
        <v>34</v>
      </c>
      <c r="B37" t="s">
        <v>61</v>
      </c>
      <c r="C37" s="2">
        <v>2001</v>
      </c>
      <c r="D37" s="2">
        <v>41</v>
      </c>
      <c r="F37" s="6" t="s">
        <v>58</v>
      </c>
    </row>
    <row r="40" spans="1:8" x14ac:dyDescent="0.3">
      <c r="C40" s="2"/>
      <c r="E40" s="5"/>
    </row>
    <row r="41" spans="1:8" x14ac:dyDescent="0.3">
      <c r="F41" s="3"/>
    </row>
    <row r="42" spans="1:8" x14ac:dyDescent="0.3">
      <c r="E42" s="5"/>
      <c r="F42" s="3"/>
    </row>
    <row r="43" spans="1:8" x14ac:dyDescent="0.3">
      <c r="E43" s="5"/>
    </row>
    <row r="44" spans="1:8" x14ac:dyDescent="0.3">
      <c r="E44" s="5"/>
    </row>
    <row r="45" spans="1:8" x14ac:dyDescent="0.3">
      <c r="E45" s="5"/>
    </row>
    <row r="46" spans="1:8" x14ac:dyDescent="0.3">
      <c r="E46" s="5"/>
    </row>
    <row r="47" spans="1:8" x14ac:dyDescent="0.3">
      <c r="E47" s="5"/>
    </row>
    <row r="48" spans="1:8" x14ac:dyDescent="0.3">
      <c r="E48" s="5"/>
    </row>
    <row r="49" spans="5:6" x14ac:dyDescent="0.3">
      <c r="E49" s="5"/>
    </row>
    <row r="50" spans="5:6" x14ac:dyDescent="0.3">
      <c r="E50" s="5"/>
    </row>
    <row r="51" spans="5:6" x14ac:dyDescent="0.3">
      <c r="E51" s="5"/>
      <c r="F51" s="3"/>
    </row>
  </sheetData>
  <sortState ref="B4:E37">
    <sortCondition ref="E4:E37"/>
  </sortState>
  <mergeCells count="1">
    <mergeCell ref="A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15" sqref="G15"/>
    </sheetView>
  </sheetViews>
  <sheetFormatPr defaultRowHeight="14.4" x14ac:dyDescent="0.3"/>
  <cols>
    <col min="1" max="1" width="6.109375" customWidth="1"/>
    <col min="2" max="2" width="20.6640625" customWidth="1"/>
    <col min="3" max="3" width="12" customWidth="1"/>
    <col min="4" max="4" width="13" customWidth="1"/>
    <col min="5" max="5" width="14.6640625" customWidth="1"/>
    <col min="6" max="6" width="10.33203125" customWidth="1"/>
    <col min="7" max="7" width="14.44140625" customWidth="1"/>
  </cols>
  <sheetData>
    <row r="1" spans="1:8" ht="18" x14ac:dyDescent="0.35">
      <c r="A1" s="11" t="s">
        <v>54</v>
      </c>
      <c r="B1" s="11"/>
      <c r="C1" s="11"/>
      <c r="D1" s="11"/>
      <c r="E1" s="11"/>
    </row>
    <row r="2" spans="1:8" ht="43.2" x14ac:dyDescent="0.3">
      <c r="A2" s="8" t="s">
        <v>0</v>
      </c>
      <c r="B2" s="9" t="s">
        <v>1</v>
      </c>
      <c r="C2" s="8" t="s">
        <v>2</v>
      </c>
      <c r="D2" s="8" t="s">
        <v>3</v>
      </c>
      <c r="E2" s="8" t="s">
        <v>75</v>
      </c>
      <c r="F2" s="8" t="s">
        <v>4</v>
      </c>
      <c r="G2" s="8" t="s">
        <v>74</v>
      </c>
      <c r="H2" s="8" t="s">
        <v>67</v>
      </c>
    </row>
    <row r="3" spans="1:8" x14ac:dyDescent="0.3">
      <c r="A3" s="1">
        <v>1</v>
      </c>
      <c r="B3" t="s">
        <v>34</v>
      </c>
      <c r="C3" s="2">
        <v>1988</v>
      </c>
      <c r="D3" s="2">
        <v>52</v>
      </c>
      <c r="E3" s="8"/>
      <c r="F3" s="6">
        <v>6.8553240740740748E-2</v>
      </c>
      <c r="G3" s="5">
        <v>0</v>
      </c>
      <c r="H3" s="1">
        <v>1</v>
      </c>
    </row>
    <row r="4" spans="1:8" x14ac:dyDescent="0.3">
      <c r="A4" s="2">
        <v>2</v>
      </c>
      <c r="B4" t="s">
        <v>25</v>
      </c>
      <c r="C4" s="2">
        <v>1986</v>
      </c>
      <c r="D4" s="2">
        <v>51</v>
      </c>
      <c r="E4" t="s">
        <v>77</v>
      </c>
      <c r="F4" s="6">
        <v>7.0381944444444441E-2</v>
      </c>
      <c r="G4" s="5">
        <f>F4-F3</f>
        <v>1.8287037037036935E-3</v>
      </c>
      <c r="H4" s="2">
        <v>2</v>
      </c>
    </row>
    <row r="5" spans="1:8" x14ac:dyDescent="0.3">
      <c r="A5" s="2">
        <v>3</v>
      </c>
      <c r="B5" t="s">
        <v>46</v>
      </c>
      <c r="C5" s="2">
        <v>2002</v>
      </c>
      <c r="D5" s="2">
        <v>55</v>
      </c>
      <c r="E5" t="s">
        <v>77</v>
      </c>
      <c r="F5" s="6">
        <v>7.1759259259259259E-2</v>
      </c>
      <c r="G5" s="5">
        <f>F5-F3</f>
        <v>3.2060185185185108E-3</v>
      </c>
      <c r="H5" s="2">
        <v>3</v>
      </c>
    </row>
    <row r="6" spans="1:8" x14ac:dyDescent="0.3">
      <c r="A6" s="2">
        <v>4</v>
      </c>
      <c r="B6" t="s">
        <v>19</v>
      </c>
      <c r="C6" s="2">
        <v>1999</v>
      </c>
      <c r="D6" s="2">
        <v>53</v>
      </c>
      <c r="E6" t="s">
        <v>78</v>
      </c>
      <c r="F6" s="6">
        <v>7.3391203703703708E-2</v>
      </c>
      <c r="G6" s="5">
        <f>F6-F3</f>
        <v>4.8379629629629606E-3</v>
      </c>
      <c r="H6" s="1">
        <v>4</v>
      </c>
    </row>
    <row r="7" spans="1:8" x14ac:dyDescent="0.3">
      <c r="A7" s="2">
        <v>5</v>
      </c>
      <c r="B7" t="s">
        <v>47</v>
      </c>
      <c r="C7" s="2">
        <v>1998</v>
      </c>
      <c r="D7" s="2">
        <v>54</v>
      </c>
      <c r="F7" s="6">
        <v>7.4629629629629629E-2</v>
      </c>
      <c r="G7" s="5">
        <f>F7-F3</f>
        <v>6.0763888888888812E-3</v>
      </c>
      <c r="H7" s="2">
        <v>5</v>
      </c>
    </row>
    <row r="8" spans="1:8" x14ac:dyDescent="0.3">
      <c r="A8" s="2">
        <v>6</v>
      </c>
      <c r="B8" t="s">
        <v>18</v>
      </c>
      <c r="C8" s="2">
        <v>2003</v>
      </c>
      <c r="D8" s="2">
        <v>60</v>
      </c>
      <c r="F8" s="6">
        <v>7.7326388888888889E-2</v>
      </c>
      <c r="G8" s="5">
        <f>F8-F3</f>
        <v>8.773148148148141E-3</v>
      </c>
      <c r="H8" s="2">
        <v>6</v>
      </c>
    </row>
    <row r="9" spans="1:8" x14ac:dyDescent="0.3">
      <c r="A9" s="2">
        <v>7</v>
      </c>
      <c r="B9" s="4" t="s">
        <v>39</v>
      </c>
      <c r="C9" s="2">
        <v>1972</v>
      </c>
      <c r="D9" s="2">
        <v>83</v>
      </c>
      <c r="E9" t="s">
        <v>76</v>
      </c>
      <c r="F9" s="6">
        <v>7.7627314814814816E-2</v>
      </c>
      <c r="G9" s="5">
        <f>F9-F3</f>
        <v>9.0740740740740677E-3</v>
      </c>
      <c r="H9" s="1">
        <v>7</v>
      </c>
    </row>
    <row r="10" spans="1:8" x14ac:dyDescent="0.3">
      <c r="A10" s="2">
        <v>8</v>
      </c>
      <c r="B10" t="s">
        <v>17</v>
      </c>
      <c r="C10" s="2">
        <v>1974</v>
      </c>
      <c r="D10" s="2">
        <v>59</v>
      </c>
      <c r="F10" s="6">
        <v>7.7905092592592595E-2</v>
      </c>
      <c r="G10" s="5">
        <f>F10-F3</f>
        <v>9.3518518518518473E-3</v>
      </c>
      <c r="H10" s="2">
        <v>8</v>
      </c>
    </row>
    <row r="11" spans="1:8" x14ac:dyDescent="0.3">
      <c r="A11" s="2">
        <v>9</v>
      </c>
      <c r="B11" t="s">
        <v>48</v>
      </c>
      <c r="C11" s="2">
        <v>1999</v>
      </c>
      <c r="D11" s="2">
        <v>56</v>
      </c>
      <c r="E11" t="s">
        <v>77</v>
      </c>
      <c r="F11" s="6">
        <v>7.8518518518518529E-2</v>
      </c>
      <c r="G11" s="5">
        <f>F11-F3</f>
        <v>9.9652777777777812E-3</v>
      </c>
      <c r="H11" s="2">
        <v>9</v>
      </c>
    </row>
    <row r="12" spans="1:8" x14ac:dyDescent="0.3">
      <c r="A12" s="2">
        <v>10</v>
      </c>
      <c r="B12" t="s">
        <v>12</v>
      </c>
      <c r="C12" s="2">
        <v>2003</v>
      </c>
      <c r="D12" s="2">
        <v>58</v>
      </c>
      <c r="F12" s="6">
        <v>7.9363425925925921E-2</v>
      </c>
      <c r="G12" s="5">
        <f>F12-F3</f>
        <v>1.0810185185185173E-2</v>
      </c>
      <c r="H12" s="1">
        <v>10</v>
      </c>
    </row>
    <row r="13" spans="1:8" x14ac:dyDescent="0.3">
      <c r="A13" s="2">
        <v>11</v>
      </c>
      <c r="B13" t="s">
        <v>27</v>
      </c>
      <c r="C13" s="2">
        <v>2000</v>
      </c>
      <c r="D13" s="2">
        <v>61</v>
      </c>
      <c r="F13" s="6">
        <v>8.564814814814814E-2</v>
      </c>
      <c r="G13" s="5">
        <f>F13-F3</f>
        <v>1.7094907407407392E-2</v>
      </c>
      <c r="H13" s="2">
        <v>11</v>
      </c>
    </row>
    <row r="14" spans="1:8" x14ac:dyDescent="0.3">
      <c r="A14" s="2">
        <v>12</v>
      </c>
      <c r="B14" s="4" t="s">
        <v>73</v>
      </c>
      <c r="C14" s="2">
        <v>2002</v>
      </c>
      <c r="D14" s="2">
        <v>62</v>
      </c>
      <c r="F14" s="6">
        <v>9.300925925925925E-2</v>
      </c>
      <c r="G14" s="5">
        <f>F14-F3</f>
        <v>2.4456018518518502E-2</v>
      </c>
      <c r="H14" s="2">
        <v>12</v>
      </c>
    </row>
  </sheetData>
  <sortState ref="B3:E14">
    <sortCondition ref="E3:E14"/>
  </sortState>
  <mergeCells count="1">
    <mergeCell ref="A1:E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G6" sqref="G6"/>
    </sheetView>
  </sheetViews>
  <sheetFormatPr defaultRowHeight="14.4" x14ac:dyDescent="0.3"/>
  <cols>
    <col min="1" max="1" width="6.109375" customWidth="1"/>
    <col min="2" max="2" width="21" customWidth="1"/>
    <col min="3" max="3" width="12.5546875" customWidth="1"/>
    <col min="4" max="4" width="13.88671875" customWidth="1"/>
    <col min="5" max="5" width="12.5546875" customWidth="1"/>
    <col min="6" max="6" width="17.44140625" customWidth="1"/>
    <col min="7" max="7" width="15.109375" customWidth="1"/>
  </cols>
  <sheetData>
    <row r="1" spans="1:8" ht="18" x14ac:dyDescent="0.35">
      <c r="A1" s="11" t="s">
        <v>52</v>
      </c>
      <c r="B1" s="11"/>
      <c r="C1" s="11"/>
      <c r="D1" s="11"/>
      <c r="E1" s="11"/>
    </row>
    <row r="2" spans="1:8" ht="43.2" x14ac:dyDescent="0.3">
      <c r="A2" s="8" t="s">
        <v>0</v>
      </c>
      <c r="B2" s="9" t="s">
        <v>1</v>
      </c>
      <c r="C2" s="8" t="s">
        <v>2</v>
      </c>
      <c r="D2" s="8" t="s">
        <v>3</v>
      </c>
      <c r="E2" s="8" t="s">
        <v>75</v>
      </c>
      <c r="F2" s="8" t="s">
        <v>4</v>
      </c>
      <c r="G2" s="8" t="s">
        <v>74</v>
      </c>
      <c r="H2" s="8" t="s">
        <v>67</v>
      </c>
    </row>
    <row r="3" spans="1:8" x14ac:dyDescent="0.3">
      <c r="A3" s="2">
        <v>1</v>
      </c>
      <c r="B3" t="s">
        <v>38</v>
      </c>
      <c r="C3" s="2">
        <v>1970</v>
      </c>
      <c r="D3" s="2">
        <v>82</v>
      </c>
      <c r="E3" t="s">
        <v>76</v>
      </c>
      <c r="F3" s="7">
        <v>4.0254629629629633E-2</v>
      </c>
      <c r="G3" s="5">
        <v>0</v>
      </c>
      <c r="H3" s="2">
        <v>1</v>
      </c>
    </row>
    <row r="4" spans="1:8" x14ac:dyDescent="0.3">
      <c r="A4" s="2">
        <v>2</v>
      </c>
      <c r="B4" t="s">
        <v>9</v>
      </c>
      <c r="C4" s="2">
        <v>1969</v>
      </c>
      <c r="D4" s="2">
        <v>57</v>
      </c>
      <c r="F4" s="6">
        <v>4.7152777777777773E-2</v>
      </c>
      <c r="G4" s="5">
        <f>F4-F3</f>
        <v>6.8981481481481394E-3</v>
      </c>
      <c r="H4" s="2">
        <v>2</v>
      </c>
    </row>
    <row r="5" spans="1:8" x14ac:dyDescent="0.3">
      <c r="A5" s="2">
        <v>3</v>
      </c>
      <c r="B5" t="s">
        <v>11</v>
      </c>
      <c r="C5" s="2">
        <v>1950</v>
      </c>
      <c r="D5" s="2">
        <v>81</v>
      </c>
      <c r="E5" t="s">
        <v>76</v>
      </c>
      <c r="F5" s="6">
        <v>5.1597222222222218E-2</v>
      </c>
      <c r="G5" s="5">
        <f>F5-F3</f>
        <v>1.1342592592592585E-2</v>
      </c>
      <c r="H5" s="2">
        <v>3</v>
      </c>
    </row>
  </sheetData>
  <sortState ref="B3:E5">
    <sortCondition ref="E3:E5"/>
  </sortState>
  <mergeCells count="1">
    <mergeCell ref="A1:E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G8" sqref="G8"/>
    </sheetView>
  </sheetViews>
  <sheetFormatPr defaultRowHeight="14.4" x14ac:dyDescent="0.3"/>
  <cols>
    <col min="1" max="1" width="5.88671875" customWidth="1"/>
    <col min="2" max="2" width="23.33203125" customWidth="1"/>
    <col min="3" max="4" width="12" customWidth="1"/>
    <col min="5" max="5" width="13" customWidth="1"/>
    <col min="6" max="6" width="10.88671875" customWidth="1"/>
    <col min="7" max="7" width="18.109375" customWidth="1"/>
  </cols>
  <sheetData>
    <row r="1" spans="1:8" ht="18" x14ac:dyDescent="0.35">
      <c r="A1" s="11" t="s">
        <v>53</v>
      </c>
      <c r="B1" s="11"/>
      <c r="C1" s="11"/>
      <c r="D1" s="11"/>
      <c r="E1" s="11"/>
    </row>
    <row r="2" spans="1:8" ht="52.5" customHeight="1" x14ac:dyDescent="0.3">
      <c r="A2" s="8" t="s">
        <v>0</v>
      </c>
      <c r="B2" s="9" t="s">
        <v>1</v>
      </c>
      <c r="C2" s="8" t="s">
        <v>2</v>
      </c>
      <c r="D2" s="8" t="s">
        <v>3</v>
      </c>
      <c r="E2" s="8" t="s">
        <v>75</v>
      </c>
      <c r="F2" s="8" t="s">
        <v>4</v>
      </c>
      <c r="G2" s="8" t="s">
        <v>74</v>
      </c>
      <c r="H2" s="8" t="s">
        <v>67</v>
      </c>
    </row>
    <row r="3" spans="1:8" x14ac:dyDescent="0.3">
      <c r="A3">
        <v>1</v>
      </c>
      <c r="B3" t="s">
        <v>37</v>
      </c>
      <c r="C3" s="2">
        <v>1962</v>
      </c>
      <c r="D3" s="2">
        <v>76</v>
      </c>
      <c r="F3" s="6">
        <v>6.7071759259259262E-2</v>
      </c>
      <c r="G3" s="5">
        <v>0</v>
      </c>
      <c r="H3" s="2">
        <v>1</v>
      </c>
    </row>
    <row r="4" spans="1:8" x14ac:dyDescent="0.3">
      <c r="A4">
        <v>2</v>
      </c>
      <c r="B4" t="s">
        <v>26</v>
      </c>
      <c r="C4" s="2">
        <v>1967</v>
      </c>
      <c r="D4" s="2">
        <v>72</v>
      </c>
      <c r="F4" s="6">
        <v>7.3449074074074069E-2</v>
      </c>
      <c r="G4" s="5">
        <f>F4-F3</f>
        <v>6.3773148148148079E-3</v>
      </c>
      <c r="H4" s="2">
        <v>2</v>
      </c>
    </row>
    <row r="5" spans="1:8" x14ac:dyDescent="0.3">
      <c r="A5">
        <v>3</v>
      </c>
      <c r="B5" t="s">
        <v>36</v>
      </c>
      <c r="C5" s="2">
        <v>1967</v>
      </c>
      <c r="D5" s="2">
        <v>74</v>
      </c>
      <c r="F5" s="6">
        <v>7.5405092592592593E-2</v>
      </c>
      <c r="G5" s="5">
        <f>F5-F3</f>
        <v>8.3333333333333315E-3</v>
      </c>
      <c r="H5" s="2">
        <v>3</v>
      </c>
    </row>
    <row r="6" spans="1:8" x14ac:dyDescent="0.3">
      <c r="A6">
        <v>4</v>
      </c>
      <c r="B6" t="s">
        <v>32</v>
      </c>
      <c r="C6" s="2">
        <v>1965</v>
      </c>
      <c r="D6" s="2">
        <v>73</v>
      </c>
      <c r="F6" s="6">
        <v>8.4155092592592587E-2</v>
      </c>
      <c r="G6" s="5">
        <f>F6-F3</f>
        <v>1.7083333333333325E-2</v>
      </c>
      <c r="H6" s="2">
        <v>4</v>
      </c>
    </row>
    <row r="7" spans="1:8" x14ac:dyDescent="0.3">
      <c r="A7">
        <v>5</v>
      </c>
      <c r="B7" t="s">
        <v>20</v>
      </c>
      <c r="C7" s="2">
        <v>1949</v>
      </c>
      <c r="D7" s="2">
        <v>71</v>
      </c>
      <c r="F7" s="6">
        <v>9.784722222222221E-2</v>
      </c>
      <c r="G7" s="5">
        <f>F7-F3</f>
        <v>3.0775462962962949E-2</v>
      </c>
      <c r="H7" s="2">
        <v>5</v>
      </c>
    </row>
    <row r="8" spans="1:8" x14ac:dyDescent="0.3">
      <c r="A8">
        <v>6</v>
      </c>
      <c r="B8" t="s">
        <v>68</v>
      </c>
      <c r="C8" s="2">
        <v>1985</v>
      </c>
      <c r="D8" s="2">
        <v>40</v>
      </c>
      <c r="F8" s="6">
        <v>6.9687499999999999E-2</v>
      </c>
      <c r="H8" s="2" t="s">
        <v>60</v>
      </c>
    </row>
    <row r="9" spans="1:8" x14ac:dyDescent="0.3">
      <c r="A9">
        <v>7</v>
      </c>
      <c r="B9" t="s">
        <v>15</v>
      </c>
      <c r="C9" s="2">
        <v>1986</v>
      </c>
      <c r="D9" s="2">
        <v>21</v>
      </c>
      <c r="F9" s="6">
        <v>7.7129629629629631E-2</v>
      </c>
      <c r="H9" s="2" t="s">
        <v>60</v>
      </c>
    </row>
    <row r="10" spans="1:8" x14ac:dyDescent="0.3">
      <c r="A10">
        <v>8</v>
      </c>
      <c r="B10" t="s">
        <v>8</v>
      </c>
      <c r="C10" s="2">
        <v>1969</v>
      </c>
      <c r="D10" s="2">
        <v>17</v>
      </c>
      <c r="F10" s="6">
        <v>8.0393518518518517E-2</v>
      </c>
      <c r="H10" s="2" t="s">
        <v>60</v>
      </c>
    </row>
    <row r="11" spans="1:8" x14ac:dyDescent="0.3">
      <c r="A11">
        <v>9</v>
      </c>
      <c r="B11" t="s">
        <v>62</v>
      </c>
      <c r="C11" s="2">
        <v>1984</v>
      </c>
      <c r="D11" s="2">
        <v>20</v>
      </c>
      <c r="F11" s="6">
        <v>8.0590277777777775E-2</v>
      </c>
      <c r="H11" s="2" t="s">
        <v>60</v>
      </c>
    </row>
    <row r="12" spans="1:8" x14ac:dyDescent="0.3">
      <c r="A12">
        <v>10</v>
      </c>
      <c r="B12" t="s">
        <v>72</v>
      </c>
      <c r="C12" s="2">
        <v>1969</v>
      </c>
      <c r="D12" s="2">
        <v>25</v>
      </c>
      <c r="F12" s="6">
        <v>8.9479166666666665E-2</v>
      </c>
      <c r="H12" s="2" t="s">
        <v>60</v>
      </c>
    </row>
    <row r="13" spans="1:8" x14ac:dyDescent="0.3">
      <c r="A13">
        <v>11</v>
      </c>
      <c r="B13" t="s">
        <v>71</v>
      </c>
      <c r="C13" s="2">
        <v>1999</v>
      </c>
      <c r="D13" s="2">
        <v>44</v>
      </c>
      <c r="F13" s="6">
        <v>9.1226851851851851E-2</v>
      </c>
      <c r="H13" s="2" t="s">
        <v>60</v>
      </c>
    </row>
    <row r="14" spans="1:8" x14ac:dyDescent="0.3">
      <c r="A14">
        <v>12</v>
      </c>
      <c r="B14" t="s">
        <v>69</v>
      </c>
      <c r="C14" s="2">
        <v>2000</v>
      </c>
      <c r="D14" s="2">
        <v>43</v>
      </c>
      <c r="F14" s="6">
        <v>0.11021990740740741</v>
      </c>
      <c r="H14" s="2" t="s">
        <v>60</v>
      </c>
    </row>
    <row r="15" spans="1:8" x14ac:dyDescent="0.3">
      <c r="A15">
        <v>13</v>
      </c>
      <c r="B15" t="s">
        <v>50</v>
      </c>
      <c r="C15" s="2"/>
      <c r="D15" s="2">
        <v>39</v>
      </c>
      <c r="F15" s="6">
        <v>0.11811342592592593</v>
      </c>
      <c r="H15" s="2" t="s">
        <v>60</v>
      </c>
    </row>
  </sheetData>
  <sortState ref="B3:E7">
    <sortCondition ref="E3:E7"/>
  </sortState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Мужчины 50 км</vt:lpstr>
      <vt:lpstr>Женщины 30 км</vt:lpstr>
      <vt:lpstr>Ветераны 15 км</vt:lpstr>
      <vt:lpstr>Ветераны 30 км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2021-03-11T20:35:39Z</dcterms:modified>
</cp:coreProperties>
</file>