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7" i="1"/>
  <c r="K31"/>
  <c r="K19"/>
  <c r="K90"/>
  <c r="K35"/>
  <c r="K42"/>
  <c r="K122"/>
  <c r="K121"/>
  <c r="K124"/>
  <c r="K125"/>
  <c r="K126"/>
  <c r="K116"/>
  <c r="K114"/>
  <c r="K109"/>
  <c r="K115"/>
  <c r="K111"/>
  <c r="K110"/>
  <c r="K108"/>
  <c r="K107"/>
  <c r="K112"/>
  <c r="K119"/>
  <c r="K113"/>
  <c r="K118"/>
  <c r="K105"/>
  <c r="K117"/>
  <c r="K106"/>
  <c r="K68"/>
  <c r="K102"/>
  <c r="K103"/>
  <c r="K101"/>
  <c r="K95"/>
  <c r="K97"/>
  <c r="K99"/>
  <c r="K94"/>
  <c r="K96"/>
  <c r="K98"/>
  <c r="K91"/>
  <c r="K89"/>
  <c r="K92"/>
  <c r="K88"/>
  <c r="K79"/>
  <c r="K81"/>
  <c r="K83"/>
  <c r="K86"/>
  <c r="K82"/>
  <c r="K85"/>
  <c r="K84"/>
  <c r="K77"/>
  <c r="K78"/>
  <c r="K76"/>
  <c r="K80"/>
  <c r="K74"/>
  <c r="K72"/>
  <c r="K73"/>
  <c r="K67"/>
  <c r="K60"/>
  <c r="K66"/>
  <c r="K69"/>
  <c r="K61"/>
  <c r="K70"/>
  <c r="K59"/>
  <c r="K62"/>
  <c r="K64"/>
  <c r="K63"/>
  <c r="K48"/>
  <c r="K47"/>
  <c r="K40"/>
  <c r="K49"/>
  <c r="K54"/>
  <c r="K51"/>
  <c r="K50"/>
  <c r="K46"/>
  <c r="K57"/>
  <c r="K43"/>
  <c r="K52"/>
  <c r="K39"/>
  <c r="K45"/>
  <c r="K41"/>
  <c r="K53"/>
  <c r="K56"/>
  <c r="K55"/>
  <c r="K44"/>
  <c r="K21"/>
  <c r="K33"/>
  <c r="K25"/>
  <c r="K20"/>
  <c r="K28"/>
  <c r="K16"/>
  <c r="K32"/>
  <c r="K15"/>
  <c r="K18"/>
  <c r="K27"/>
  <c r="K24"/>
  <c r="K29"/>
  <c r="K30"/>
  <c r="K23"/>
  <c r="K36"/>
  <c r="K26"/>
  <c r="K22"/>
  <c r="K34"/>
  <c r="K65"/>
</calcChain>
</file>

<file path=xl/sharedStrings.xml><?xml version="1.0" encoding="utf-8"?>
<sst xmlns="http://schemas.openxmlformats.org/spreadsheetml/2006/main" count="580" uniqueCount="289">
  <si>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</si>
  <si>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</si>
  <si>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</si>
  <si>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</si>
  <si>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</si>
  <si>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</si>
  <si>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</si>
  <si>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</si>
  <si>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</si>
  <si>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</si>
  <si>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</si>
  <si>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Место проведения: ВАО,г.Москвы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</si>
  <si>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</si>
  <si>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</si>
  <si>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</si>
  <si>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</si>
  <si>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</si>
  <si>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</si>
  <si>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Начало:11.00</t>
  </si>
  <si>
    <t>Главный секретарь Соковиков С.С.</t>
  </si>
  <si>
    <t>Главный судья Артамонова И.А.</t>
  </si>
  <si>
    <t>ДЕПАРТАМЕНТ ФИЗИЧЕСКОЙ КУЛЬТУРЫ И СПОРТА ГОРОДА МОСКВЫ</t>
  </si>
  <si>
    <t>Лосиный остров</t>
  </si>
  <si>
    <t>17 мая  2014 года</t>
  </si>
  <si>
    <t>Длина прямой 3000 метров</t>
  </si>
  <si>
    <t>Повторений 1, 2, 3, 4</t>
  </si>
  <si>
    <t>ФЕДЕРАЦИЯ ЛЫЖНЫХ ГОНОК ГОРОДА МОСКВЫ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</si>
  <si>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гонка, свободный стиль, старт раздельный                                                                               </t>
  </si>
  <si>
    <t>Сидельников Платон</t>
  </si>
  <si>
    <t>СШОР 111 Зеленоград</t>
  </si>
  <si>
    <t>Иванилов Василий</t>
  </si>
  <si>
    <t>Ёлка Москва</t>
  </si>
  <si>
    <t>Расторгуев Артем</t>
  </si>
  <si>
    <t>Пересвет СШОР 111</t>
  </si>
  <si>
    <t>Федоров Павел</t>
  </si>
  <si>
    <t>СШОР Труд. резерв.</t>
  </si>
  <si>
    <t>Королев Михаил</t>
  </si>
  <si>
    <t>Березин Леонид</t>
  </si>
  <si>
    <t>Золкин Иван</t>
  </si>
  <si>
    <t>Лунёво, МГФСО</t>
  </si>
  <si>
    <t>Жданов Елисей</t>
  </si>
  <si>
    <t>СШОР 111</t>
  </si>
  <si>
    <t>Чех Евгений</t>
  </si>
  <si>
    <t>ДЮСШ Краснознаменск</t>
  </si>
  <si>
    <t>Крикоклякин Виктор</t>
  </si>
  <si>
    <t>СДЮСШОР 81</t>
  </si>
  <si>
    <t>Глухов Георгий</t>
  </si>
  <si>
    <t>Поваляев Никита</t>
  </si>
  <si>
    <t>Миронов Артем</t>
  </si>
  <si>
    <t>Довженец Олег</t>
  </si>
  <si>
    <t>Савельев Даниил</t>
  </si>
  <si>
    <t>Самбо-70</t>
  </si>
  <si>
    <t>Назаров Георгий</t>
  </si>
  <si>
    <t>Елка</t>
  </si>
  <si>
    <t>Ковалёв Алексей</t>
  </si>
  <si>
    <t>Ёлка-Луч</t>
  </si>
  <si>
    <t>Кольтеров Сергей</t>
  </si>
  <si>
    <t>СШОР Труд. ре</t>
  </si>
  <si>
    <t>Семёнов Вадим</t>
  </si>
  <si>
    <t>Тринта Лунево</t>
  </si>
  <si>
    <t>Ходжич Денис</t>
  </si>
  <si>
    <t>Михайлов Андрей</t>
  </si>
  <si>
    <t>Афросин Максим</t>
  </si>
  <si>
    <t>Логинов Григорий</t>
  </si>
  <si>
    <t>лично</t>
  </si>
  <si>
    <t>Курилкин Владимир</t>
  </si>
  <si>
    <t>Горелкин Ярослав</t>
  </si>
  <si>
    <t>Ващенко Всеволод</t>
  </si>
  <si>
    <t>Зеленогорад</t>
  </si>
  <si>
    <t>Деревягин Максим</t>
  </si>
  <si>
    <t>Горбунов Дмитрий</t>
  </si>
  <si>
    <t>Краюшкин Пётр</t>
  </si>
  <si>
    <t>Гулинский Кирилл</t>
  </si>
  <si>
    <t>Кошелев Дмитрий</t>
  </si>
  <si>
    <t>Сидоров Иван</t>
  </si>
  <si>
    <t>ДЮСШ-102</t>
  </si>
  <si>
    <t>Титов Даниил</t>
  </si>
  <si>
    <t>Касаткин Константин</t>
  </si>
  <si>
    <t>Бурдюк Антон</t>
  </si>
  <si>
    <t>Маслов Святослав</t>
  </si>
  <si>
    <t>Сивоконь Роман</t>
  </si>
  <si>
    <t>Зобов Павел</t>
  </si>
  <si>
    <t>Гольмаков Михаил</t>
  </si>
  <si>
    <t>Смирнов Дмитрий</t>
  </si>
  <si>
    <t>Садовсков Константин</t>
  </si>
  <si>
    <t>Безгин Илья</t>
  </si>
  <si>
    <t>Никулин Алексей</t>
  </si>
  <si>
    <t>Щелканов Александр</t>
  </si>
  <si>
    <t>МГУЛ</t>
  </si>
  <si>
    <t>Смирнов Алексей</t>
  </si>
  <si>
    <t>Ярославс обл.SKI 76</t>
  </si>
  <si>
    <t>Корсаков Сергей</t>
  </si>
  <si>
    <t>Луч</t>
  </si>
  <si>
    <t>Царев Сергей</t>
  </si>
  <si>
    <t>Витязь</t>
  </si>
  <si>
    <t>Курлович Сергей</t>
  </si>
  <si>
    <t>Сабирзянов Артем</t>
  </si>
  <si>
    <t>Динамо-19</t>
  </si>
  <si>
    <t>Клюквин Дмитрий</t>
  </si>
  <si>
    <t>Троицк</t>
  </si>
  <si>
    <t>Солодов Иван</t>
  </si>
  <si>
    <t>Чугунов Иван</t>
  </si>
  <si>
    <t>Исаев Алексей</t>
  </si>
  <si>
    <t>МЧС России</t>
  </si>
  <si>
    <t>Ямбаев Илья</t>
  </si>
  <si>
    <t>Солнечногорск</t>
  </si>
  <si>
    <t>Малков Николай</t>
  </si>
  <si>
    <t>МОЭКЭ Химки</t>
  </si>
  <si>
    <t>Дубровин Александр</t>
  </si>
  <si>
    <t>Мишутин Егор</t>
  </si>
  <si>
    <t>Кислов Никита</t>
  </si>
  <si>
    <t>МГТУ им.Баумана</t>
  </si>
  <si>
    <t>Власов Юрий</t>
  </si>
  <si>
    <t>Стрела-Спорт</t>
  </si>
  <si>
    <t>Здвижков Александр</t>
  </si>
  <si>
    <t>Мелешкин Сергей</t>
  </si>
  <si>
    <t>ЗАО Москва</t>
  </si>
  <si>
    <t>Конышев Дмитрий</t>
  </si>
  <si>
    <t>Ногинск</t>
  </si>
  <si>
    <t>Малышев Игорь</t>
  </si>
  <si>
    <t>Смильгин Михаил</t>
  </si>
  <si>
    <t>Дмитриев Илья</t>
  </si>
  <si>
    <t>Торпедо</t>
  </si>
  <si>
    <t>Щепеткин Алексей</t>
  </si>
  <si>
    <t>Noname</t>
  </si>
  <si>
    <t>Королев Владимир</t>
  </si>
  <si>
    <t>Гусев Алексей</t>
  </si>
  <si>
    <t>Омельчук Михаил</t>
  </si>
  <si>
    <t>Абрамов Сергей</t>
  </si>
  <si>
    <t>Электросила</t>
  </si>
  <si>
    <t>Ильин Василий</t>
  </si>
  <si>
    <t>Динамо</t>
  </si>
  <si>
    <t>Стыркин Михаил</t>
  </si>
  <si>
    <t>Есаков Сергей</t>
  </si>
  <si>
    <t>СК Посейдон</t>
  </si>
  <si>
    <t>Шеховцев Валерий</t>
  </si>
  <si>
    <t>Кондратьев Константин</t>
  </si>
  <si>
    <t>Аникин Александр</t>
  </si>
  <si>
    <t>Люмаров Георгий</t>
  </si>
  <si>
    <t>Москва</t>
  </si>
  <si>
    <t>Ендовицкий Влас</t>
  </si>
  <si>
    <t>Одинцово</t>
  </si>
  <si>
    <t>САломащенко Сергей</t>
  </si>
  <si>
    <t>Журавлёв Денис</t>
  </si>
  <si>
    <t>Авдонин Олег</t>
  </si>
  <si>
    <t>Акимов Андрей</t>
  </si>
  <si>
    <t>Никулин Сергей</t>
  </si>
  <si>
    <t>Корепов Владимир</t>
  </si>
  <si>
    <t>Ильвовский Алексей</t>
  </si>
  <si>
    <t>Альфа-Битца</t>
  </si>
  <si>
    <t>Захаревич Владимир</t>
  </si>
  <si>
    <t>Доценко Виктор</t>
  </si>
  <si>
    <t>Клинецкий Евгений</t>
  </si>
  <si>
    <t>Воронин Константин</t>
  </si>
  <si>
    <t>Брико</t>
  </si>
  <si>
    <t>Шварц Михаил</t>
  </si>
  <si>
    <t>Марюков Сергей</t>
  </si>
  <si>
    <t>Редкино</t>
  </si>
  <si>
    <t>Кирст Николай</t>
  </si>
  <si>
    <t>кл Манжосова</t>
  </si>
  <si>
    <t>Ларин Владимир</t>
  </si>
  <si>
    <t>Подольск</t>
  </si>
  <si>
    <t>Коротков Евгений</t>
  </si>
  <si>
    <t>Багринцев Петр</t>
  </si>
  <si>
    <t>Мошкарев Михаил</t>
  </si>
  <si>
    <t>Калининград</t>
  </si>
  <si>
    <t>Савельев Владимир</t>
  </si>
  <si>
    <t>Локомотив</t>
  </si>
  <si>
    <t>Гуляев Виктор</t>
  </si>
  <si>
    <t>СК Ромашково</t>
  </si>
  <si>
    <t>Ефимов Михаил</t>
  </si>
  <si>
    <t>Гавердовский Александр</t>
  </si>
  <si>
    <t>Рязань</t>
  </si>
  <si>
    <t>Гетьман Андрей</t>
  </si>
  <si>
    <t>Королев</t>
  </si>
  <si>
    <t>Головко Валерий</t>
  </si>
  <si>
    <t>Бычков Игорь</t>
  </si>
  <si>
    <t>Дмитров</t>
  </si>
  <si>
    <t>Носов Владимир</t>
  </si>
  <si>
    <t>Пуляев Лев</t>
  </si>
  <si>
    <t>Ski-wax</t>
  </si>
  <si>
    <t>Зарецкий Александр</t>
  </si>
  <si>
    <t>Мазин Григорий</t>
  </si>
  <si>
    <t>Радцев Виктор</t>
  </si>
  <si>
    <t>Олимп</t>
  </si>
  <si>
    <t>Лапшина Ектерина</t>
  </si>
  <si>
    <t>Котова Ирина</t>
  </si>
  <si>
    <t>Анохина Анна</t>
  </si>
  <si>
    <t>Бондарева Анастасия</t>
  </si>
  <si>
    <t>Шипицына Ксения</t>
  </si>
  <si>
    <t>Краснознаменск</t>
  </si>
  <si>
    <t>Рыжкова Полина</t>
  </si>
  <si>
    <t>Бохонова Наталья</t>
  </si>
  <si>
    <t>СШ 93 на Можайке</t>
  </si>
  <si>
    <t>Морозов Василий</t>
  </si>
  <si>
    <t>№111</t>
  </si>
  <si>
    <t>Попов Максим</t>
  </si>
  <si>
    <t>Кондрашкина Ксения</t>
  </si>
  <si>
    <t>Казанкина Ольга</t>
  </si>
  <si>
    <t>Малышева Ксения</t>
  </si>
  <si>
    <t>Шибаева Екатерина</t>
  </si>
  <si>
    <t>Плохина Татьяна</t>
  </si>
  <si>
    <t>Феоктистова Татьяна</t>
  </si>
  <si>
    <t>Малаховская Анастасия</t>
  </si>
  <si>
    <t>Долгова Анастасия</t>
  </si>
  <si>
    <t>Селиванова Виктория</t>
  </si>
  <si>
    <t>Агафонова Ангелина</t>
  </si>
  <si>
    <t>Ломтева Анастасия</t>
  </si>
  <si>
    <t>Якушина Ксения</t>
  </si>
  <si>
    <t>Кривошеева Екатерина</t>
  </si>
  <si>
    <t>Захарова Александра</t>
  </si>
  <si>
    <t>Сорокина Анастасия</t>
  </si>
  <si>
    <t>Муравьева Александра</t>
  </si>
  <si>
    <t>Евдокимова Дарья</t>
  </si>
  <si>
    <t>СШОР №111</t>
  </si>
  <si>
    <t>Абраменко Анна</t>
  </si>
  <si>
    <t>Павлова Валентина</t>
  </si>
  <si>
    <t>Ухова Юля</t>
  </si>
  <si>
    <t>Гаврилова Татьяна</t>
  </si>
  <si>
    <t>Чугунова Екатерина</t>
  </si>
  <si>
    <t>Привезенцева Мария</t>
  </si>
  <si>
    <t>Наседкино</t>
  </si>
  <si>
    <t>Балабина Юлия</t>
  </si>
  <si>
    <t>Расторгуева Валерия</t>
  </si>
  <si>
    <t>Яскевич Галина</t>
  </si>
  <si>
    <t>Привезенцева Елена</t>
  </si>
  <si>
    <t>Королева Вера</t>
  </si>
  <si>
    <t>Сирякова Евгения</t>
  </si>
  <si>
    <t>Уварова Любовь</t>
  </si>
  <si>
    <t>Никишкин Тимофей</t>
  </si>
  <si>
    <t>Мельников Кирилл</t>
  </si>
  <si>
    <t>Чернов Арсений</t>
  </si>
  <si>
    <t>Бабушкино 81</t>
  </si>
  <si>
    <t>Коротков Антон</t>
  </si>
  <si>
    <t>Мельников Александр</t>
  </si>
  <si>
    <t>Лылов Иван</t>
  </si>
  <si>
    <t>СДЮСШОР Истина</t>
  </si>
  <si>
    <t>Чернов Георгий</t>
  </si>
  <si>
    <t>Игнатьев Валерий</t>
  </si>
  <si>
    <t>СДЮСШОР 49 Тринта</t>
  </si>
  <si>
    <t>Жданов Матвей</t>
  </si>
  <si>
    <t>Евдокимов Александр</t>
  </si>
  <si>
    <t>Шмидт Евгений</t>
  </si>
  <si>
    <t>Баранов Иван</t>
  </si>
  <si>
    <t>Щипанский Владимир</t>
  </si>
  <si>
    <t>Серяков Петр</t>
  </si>
  <si>
    <t>Голубев Сергей</t>
  </si>
  <si>
    <t>Сидоров Михаил</t>
  </si>
  <si>
    <t>Чернов Александр</t>
  </si>
  <si>
    <t>Крисанов Евгений</t>
  </si>
  <si>
    <t>Косточка Алексей</t>
  </si>
  <si>
    <t>Трудовые резервы</t>
  </si>
  <si>
    <t>Гунин Ростислав</t>
  </si>
  <si>
    <t>Петрушин Егор</t>
  </si>
  <si>
    <t>Савинова Мария</t>
  </si>
  <si>
    <t>Елисеева Алексндра</t>
  </si>
  <si>
    <t>Зломанова Виктория</t>
  </si>
  <si>
    <t>Исмаилолва Милана</t>
  </si>
  <si>
    <t>Галимова Рената</t>
  </si>
  <si>
    <t>Орехова Олеся</t>
  </si>
  <si>
    <t>Островская Анастасия</t>
  </si>
  <si>
    <t>Филоненко Кристина</t>
  </si>
  <si>
    <t>Филиппова Ольга</t>
  </si>
  <si>
    <t>Бабушктно 81</t>
  </si>
  <si>
    <t>Токарева Валерия</t>
  </si>
  <si>
    <t>Баранцева Екатерина</t>
  </si>
  <si>
    <t>Кузнецова Анастасия</t>
  </si>
  <si>
    <t>Д98</t>
  </si>
  <si>
    <t>Ю96</t>
  </si>
  <si>
    <t>Ю98</t>
  </si>
  <si>
    <t>Ж1</t>
  </si>
  <si>
    <t>Ж</t>
  </si>
  <si>
    <t>ЖЮ</t>
  </si>
  <si>
    <t>Д00</t>
  </si>
  <si>
    <t>Д02</t>
  </si>
  <si>
    <t>М4</t>
  </si>
  <si>
    <t>М3</t>
  </si>
  <si>
    <t>М2</t>
  </si>
  <si>
    <t>М1</t>
  </si>
  <si>
    <t>М</t>
  </si>
  <si>
    <t>МЮ</t>
  </si>
  <si>
    <t>Ю00</t>
  </si>
  <si>
    <t>М02</t>
  </si>
  <si>
    <t>сошел</t>
  </si>
  <si>
    <t>в/к</t>
  </si>
  <si>
    <t>Окончание:15.00</t>
  </si>
  <si>
    <t>СШОР 43</t>
  </si>
  <si>
    <r>
      <rPr>
        <b/>
        <sz val="18"/>
        <color theme="1"/>
        <rFont val="Calibri"/>
        <family val="2"/>
        <charset val="204"/>
        <scheme val="minor"/>
      </rPr>
      <t>КУБОК ПРЕФЕКТА ВОСТОЧНОГО АДМИНИСТРАТИВНОГО ОКРУГА ГОРОДА МОСКВЫ</t>
    </r>
    <r>
      <rPr>
        <b/>
        <sz val="20"/>
        <color theme="1"/>
        <rFont val="Calibri"/>
        <family val="2"/>
        <charset val="204"/>
        <scheme val="minor"/>
      </rPr>
      <t xml:space="preserve"> ФЕСТИВАЛЬ ЛЫЖЕРОЛЛЕРНЫХ ДИСЦИПЛИН</t>
    </r>
  </si>
  <si>
    <t>Петрова Анастасия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</si>
</sst>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Border="1" applyAlignment="1">
      <alignment horizontal="left" vertical="center"/>
    </xf>
    <xf numFmtId="47" fontId="5" fillId="0" borderId="6" xfId="0" applyNumberFormat="1" applyFont="1" applyBorder="1"/>
    <xf numFmtId="0" fontId="5" fillId="0" borderId="6" xfId="0" applyFont="1" applyFill="1" applyBorder="1"/>
    <xf numFmtId="3" fontId="0" fillId="0" borderId="0" xfId="0" applyNumberFormat="1"/>
    <xf numFmtId="0" fontId="0" fillId="0" borderId="12" xfId="0" applyBorder="1"/>
    <xf numFmtId="0" fontId="0" fillId="0" borderId="13" xfId="0" applyBorder="1"/>
    <xf numFmtId="0" fontId="3" fillId="0" borderId="13" xfId="0" applyFont="1" applyBorder="1"/>
    <xf numFmtId="0" fontId="0" fillId="0" borderId="14" xfId="0" applyBorder="1"/>
    <xf numFmtId="0" fontId="3" fillId="0" borderId="14" xfId="0" applyFont="1" applyBorder="1" applyAlignment="1">
      <alignment horizontal="right"/>
    </xf>
    <xf numFmtId="0" fontId="0" fillId="0" borderId="15" xfId="0" applyFill="1" applyBorder="1"/>
    <xf numFmtId="0" fontId="0" fillId="0" borderId="16" xfId="0" applyBorder="1"/>
    <xf numFmtId="0" fontId="3" fillId="0" borderId="16" xfId="0" applyFont="1" applyBorder="1"/>
    <xf numFmtId="0" fontId="0" fillId="0" borderId="17" xfId="0" applyBorder="1"/>
    <xf numFmtId="0" fontId="0" fillId="0" borderId="15" xfId="0" applyBorder="1"/>
    <xf numFmtId="0" fontId="3" fillId="0" borderId="17" xfId="0" applyFont="1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right"/>
    </xf>
    <xf numFmtId="0" fontId="0" fillId="0" borderId="6" xfId="0" applyBorder="1"/>
    <xf numFmtId="47" fontId="0" fillId="0" borderId="6" xfId="0" applyNumberFormat="1" applyBorder="1"/>
    <xf numFmtId="3" fontId="0" fillId="0" borderId="6" xfId="0" applyNumberFormat="1" applyBorder="1"/>
    <xf numFmtId="1" fontId="0" fillId="0" borderId="13" xfId="0" applyNumberFormat="1" applyBorder="1" applyAlignment="1">
      <alignment horizontal="center"/>
    </xf>
    <xf numFmtId="1" fontId="0" fillId="0" borderId="0" xfId="0" applyNumberFormat="1" applyBorder="1" applyAlignment="1">
      <alignment horizontal="center" wrapText="1"/>
    </xf>
    <xf numFmtId="1" fontId="0" fillId="0" borderId="11" xfId="0" applyNumberFormat="1" applyBorder="1" applyAlignment="1">
      <alignment horizontal="center" wrapText="1"/>
    </xf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 vertical="center" textRotation="90" wrapText="1"/>
    </xf>
    <xf numFmtId="0" fontId="0" fillId="0" borderId="6" xfId="0" applyBorder="1" applyAlignment="1">
      <alignment wrapText="1"/>
    </xf>
    <xf numFmtId="1" fontId="0" fillId="0" borderId="9" xfId="0" applyNumberFormat="1" applyBorder="1" applyAlignment="1">
      <alignment horizontal="center" vertical="center" textRotation="90" wrapText="1"/>
    </xf>
    <xf numFmtId="1" fontId="0" fillId="0" borderId="6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8"/>
  <sheetViews>
    <sheetView tabSelected="1" topLeftCell="A95" workbookViewId="0">
      <selection activeCell="B116" sqref="B116"/>
    </sheetView>
  </sheetViews>
  <sheetFormatPr defaultRowHeight="15"/>
  <cols>
    <col min="1" max="1" width="6.140625" customWidth="1"/>
    <col min="2" max="2" width="26.140625" customWidth="1"/>
    <col min="3" max="3" width="21.28515625" customWidth="1"/>
    <col min="4" max="4" width="4.42578125" customWidth="1"/>
    <col min="5" max="5" width="6.42578125" customWidth="1"/>
    <col min="6" max="6" width="9.42578125" customWidth="1"/>
    <col min="7" max="7" width="9.85546875" customWidth="1"/>
    <col min="8" max="8" width="10" style="2" customWidth="1"/>
    <col min="9" max="9" width="10" customWidth="1"/>
    <col min="10" max="10" width="10.28515625" customWidth="1"/>
    <col min="11" max="11" width="8.42578125" style="2" customWidth="1"/>
    <col min="12" max="12" width="6.28515625" style="36" customWidth="1"/>
    <col min="13" max="13" width="8.140625" customWidth="1"/>
  </cols>
  <sheetData>
    <row r="1" spans="1:17" s="2" customFormat="1" ht="15.75" thickBot="1">
      <c r="A1" s="47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/>
      <c r="M1" s="50"/>
      <c r="Q1"/>
    </row>
    <row r="2" spans="1:17" ht="15.75" thickBot="1">
      <c r="A2" s="47" t="s">
        <v>10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  <c r="M2" s="50"/>
    </row>
    <row r="3" spans="1:17" ht="15.75" thickBot="1">
      <c r="A3" s="47" t="s">
        <v>26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9"/>
      <c r="M3" s="50"/>
    </row>
    <row r="4" spans="1:17" s="2" customFormat="1" ht="69" customHeight="1" thickBot="1">
      <c r="A4" s="55" t="s">
        <v>287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7"/>
      <c r="M4" s="58"/>
      <c r="Q4"/>
    </row>
    <row r="5" spans="1:17" ht="69.75" customHeight="1">
      <c r="A5" s="51" t="s">
        <v>27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3"/>
      <c r="M5" s="54"/>
    </row>
    <row r="6" spans="1:17">
      <c r="A6" s="11" t="s">
        <v>11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33"/>
      <c r="M6" s="23" t="s">
        <v>23</v>
      </c>
    </row>
    <row r="7" spans="1:17" s="2" customFormat="1">
      <c r="A7" s="24" t="s">
        <v>22</v>
      </c>
      <c r="B7" s="7"/>
      <c r="C7" s="4"/>
      <c r="D7" s="4"/>
      <c r="E7" s="4"/>
      <c r="F7" s="4"/>
      <c r="G7" s="4"/>
      <c r="H7" s="4"/>
      <c r="I7" s="4"/>
      <c r="J7" s="4"/>
      <c r="K7" s="4"/>
      <c r="L7" s="34"/>
      <c r="M7" s="25" t="s">
        <v>18</v>
      </c>
      <c r="Q7"/>
    </row>
    <row r="8" spans="1:17" s="2" customFormat="1">
      <c r="A8" s="26"/>
      <c r="B8" s="27"/>
      <c r="C8" s="28"/>
      <c r="D8" s="28"/>
      <c r="E8" s="28"/>
      <c r="F8" s="28"/>
      <c r="G8" s="28"/>
      <c r="H8" s="28"/>
      <c r="I8" s="28"/>
      <c r="J8" s="28"/>
      <c r="K8" s="28"/>
      <c r="L8" s="35"/>
      <c r="M8" s="29" t="s">
        <v>285</v>
      </c>
      <c r="Q8"/>
    </row>
    <row r="9" spans="1:17">
      <c r="A9" s="5" t="s">
        <v>6</v>
      </c>
      <c r="B9" s="1"/>
      <c r="C9" s="1"/>
      <c r="D9" s="1"/>
      <c r="E9" s="1"/>
      <c r="F9" s="1"/>
      <c r="G9" s="1"/>
      <c r="I9" s="1"/>
      <c r="M9" s="6" t="s">
        <v>5</v>
      </c>
    </row>
    <row r="10" spans="1:17" s="2" customFormat="1">
      <c r="A10" s="11" t="s">
        <v>20</v>
      </c>
      <c r="B10" s="12"/>
      <c r="C10" s="13"/>
      <c r="D10" s="12"/>
      <c r="E10" s="12"/>
      <c r="F10" s="12"/>
      <c r="G10" s="14"/>
      <c r="H10" s="12"/>
      <c r="I10" s="11" t="s">
        <v>24</v>
      </c>
      <c r="J10" s="12"/>
      <c r="K10" s="12"/>
      <c r="L10" s="33"/>
      <c r="M10" s="15"/>
      <c r="Q10"/>
    </row>
    <row r="11" spans="1:17">
      <c r="A11" s="16" t="s">
        <v>19</v>
      </c>
      <c r="B11" s="17"/>
      <c r="C11" s="18"/>
      <c r="D11" s="17"/>
      <c r="E11" s="17"/>
      <c r="F11" s="17"/>
      <c r="G11" s="19"/>
      <c r="H11" s="17"/>
      <c r="I11" s="20" t="s">
        <v>25</v>
      </c>
      <c r="J11" s="17"/>
      <c r="K11" s="17"/>
      <c r="L11" s="37"/>
      <c r="M11" s="21"/>
    </row>
    <row r="12" spans="1:17" ht="52.5" customHeight="1">
      <c r="A12" s="40" t="s">
        <v>0</v>
      </c>
      <c r="B12" s="46" t="s">
        <v>1</v>
      </c>
      <c r="C12" s="46" t="s">
        <v>2</v>
      </c>
      <c r="D12" s="40" t="s">
        <v>3</v>
      </c>
      <c r="E12" s="40" t="s">
        <v>4</v>
      </c>
      <c r="F12" s="40" t="s">
        <v>9</v>
      </c>
      <c r="G12" s="44" t="s">
        <v>17</v>
      </c>
      <c r="H12" s="45"/>
      <c r="I12" s="45"/>
      <c r="J12" s="45"/>
      <c r="K12" s="40" t="s">
        <v>12</v>
      </c>
      <c r="L12" s="42" t="s">
        <v>7</v>
      </c>
      <c r="M12" s="40" t="s">
        <v>8</v>
      </c>
    </row>
    <row r="13" spans="1:17">
      <c r="A13" s="41"/>
      <c r="B13" s="41"/>
      <c r="C13" s="41"/>
      <c r="D13" s="41"/>
      <c r="E13" s="41"/>
      <c r="F13" s="41"/>
      <c r="G13" s="8" t="s">
        <v>13</v>
      </c>
      <c r="H13" s="8" t="s">
        <v>14</v>
      </c>
      <c r="I13" s="9" t="s">
        <v>15</v>
      </c>
      <c r="J13" s="9" t="s">
        <v>16</v>
      </c>
      <c r="K13" s="41"/>
      <c r="L13" s="43"/>
      <c r="M13" s="41"/>
    </row>
    <row r="14" spans="1:17">
      <c r="A14" s="2"/>
      <c r="B14" s="2"/>
      <c r="C14" s="2"/>
      <c r="D14" s="2"/>
      <c r="E14" s="2"/>
      <c r="F14" s="2"/>
      <c r="G14" s="3"/>
      <c r="H14" s="3"/>
      <c r="I14" s="2"/>
      <c r="J14" s="2"/>
    </row>
    <row r="15" spans="1:17" s="2" customFormat="1">
      <c r="A15" s="30">
        <v>1</v>
      </c>
      <c r="B15" s="30" t="s">
        <v>89</v>
      </c>
      <c r="C15" s="30" t="s">
        <v>90</v>
      </c>
      <c r="D15" s="30" t="s">
        <v>279</v>
      </c>
      <c r="E15" s="30">
        <v>12</v>
      </c>
      <c r="F15" s="30">
        <v>1987</v>
      </c>
      <c r="G15" s="31">
        <v>3.9189814814814816E-3</v>
      </c>
      <c r="H15" s="31">
        <v>3.8541666666666668E-3</v>
      </c>
      <c r="I15" s="31">
        <v>3.99074074074074E-3</v>
      </c>
      <c r="J15" s="31">
        <v>3.9097222222222224E-3</v>
      </c>
      <c r="K15" s="31">
        <f t="shared" ref="K15:K36" si="0">SUM(G15:J15)</f>
        <v>1.567361111111111E-2</v>
      </c>
      <c r="L15" s="38">
        <v>33</v>
      </c>
      <c r="M15" s="30"/>
      <c r="Q15"/>
    </row>
    <row r="16" spans="1:17" s="2" customFormat="1">
      <c r="A16" s="30">
        <v>2</v>
      </c>
      <c r="B16" s="30" t="s">
        <v>91</v>
      </c>
      <c r="C16" s="30" t="s">
        <v>92</v>
      </c>
      <c r="D16" s="30" t="s">
        <v>279</v>
      </c>
      <c r="E16" s="30">
        <v>14</v>
      </c>
      <c r="F16" s="30">
        <v>1991</v>
      </c>
      <c r="G16" s="31">
        <v>3.9270833333333336E-3</v>
      </c>
      <c r="H16" s="31">
        <v>3.8506944444444443E-3</v>
      </c>
      <c r="I16" s="31">
        <v>4.0509259259259257E-3</v>
      </c>
      <c r="J16" s="31">
        <v>3.9895833333333337E-3</v>
      </c>
      <c r="K16" s="31">
        <f t="shared" si="0"/>
        <v>1.5818287037037037E-2</v>
      </c>
      <c r="L16" s="38">
        <v>31</v>
      </c>
      <c r="M16" s="30"/>
      <c r="Q16"/>
    </row>
    <row r="17" spans="1:18" s="2" customFormat="1">
      <c r="A17" s="30" t="s">
        <v>284</v>
      </c>
      <c r="B17" s="30" t="s">
        <v>85</v>
      </c>
      <c r="C17" s="30" t="s">
        <v>51</v>
      </c>
      <c r="D17" s="30" t="s">
        <v>279</v>
      </c>
      <c r="E17" s="30">
        <v>49</v>
      </c>
      <c r="F17" s="32">
        <v>1995</v>
      </c>
      <c r="G17" s="31">
        <v>3.8576388888888883E-3</v>
      </c>
      <c r="H17" s="31">
        <v>3.9120370370370368E-3</v>
      </c>
      <c r="I17" s="31">
        <v>4.0138888888888889E-3</v>
      </c>
      <c r="J17" s="31">
        <v>4.0810185185185185E-3</v>
      </c>
      <c r="K17" s="31">
        <f t="shared" si="0"/>
        <v>1.5864583333333331E-2</v>
      </c>
      <c r="L17" s="38"/>
      <c r="M17" s="32"/>
      <c r="Q17"/>
    </row>
    <row r="18" spans="1:18" s="2" customFormat="1">
      <c r="A18" s="30">
        <v>3</v>
      </c>
      <c r="B18" s="30" t="s">
        <v>93</v>
      </c>
      <c r="C18" s="30" t="s">
        <v>94</v>
      </c>
      <c r="D18" s="30" t="s">
        <v>279</v>
      </c>
      <c r="E18" s="30">
        <v>11</v>
      </c>
      <c r="F18" s="30">
        <v>1990</v>
      </c>
      <c r="G18" s="31">
        <v>3.9502314814814816E-3</v>
      </c>
      <c r="H18" s="31">
        <v>3.9201388888888888E-3</v>
      </c>
      <c r="I18" s="31">
        <v>4.0787037037037033E-3</v>
      </c>
      <c r="J18" s="31">
        <v>3.9895833333333337E-3</v>
      </c>
      <c r="K18" s="31">
        <f t="shared" si="0"/>
        <v>1.5938657407407408E-2</v>
      </c>
      <c r="L18" s="38">
        <v>29</v>
      </c>
      <c r="M18" s="30"/>
      <c r="Q18"/>
      <c r="R18"/>
    </row>
    <row r="19" spans="1:18" s="2" customFormat="1">
      <c r="A19" s="30">
        <v>4</v>
      </c>
      <c r="B19" s="30" t="s">
        <v>95</v>
      </c>
      <c r="C19" s="30"/>
      <c r="D19" s="30" t="s">
        <v>279</v>
      </c>
      <c r="E19" s="30">
        <v>175</v>
      </c>
      <c r="F19" s="30">
        <v>1985</v>
      </c>
      <c r="G19" s="31">
        <v>4.0185185185185194E-3</v>
      </c>
      <c r="H19" s="31">
        <v>3.9618055555555561E-3</v>
      </c>
      <c r="I19" s="31">
        <v>3.9942129629629633E-3</v>
      </c>
      <c r="J19" s="31">
        <v>4.0115740740740737E-3</v>
      </c>
      <c r="K19" s="31">
        <f t="shared" si="0"/>
        <v>1.5986111111111111E-2</v>
      </c>
      <c r="L19" s="38">
        <v>27</v>
      </c>
      <c r="M19" s="30"/>
      <c r="Q19"/>
    </row>
    <row r="20" spans="1:18" s="2" customFormat="1">
      <c r="A20" s="30">
        <v>5</v>
      </c>
      <c r="B20" s="30" t="s">
        <v>98</v>
      </c>
      <c r="C20" s="30" t="s">
        <v>99</v>
      </c>
      <c r="D20" s="30" t="s">
        <v>279</v>
      </c>
      <c r="E20" s="30">
        <v>16</v>
      </c>
      <c r="F20" s="30">
        <v>1988</v>
      </c>
      <c r="G20" s="31">
        <v>4.0277777777777777E-3</v>
      </c>
      <c r="H20" s="31">
        <v>3.9409722222222216E-3</v>
      </c>
      <c r="I20" s="31">
        <v>4.0497685185185185E-3</v>
      </c>
      <c r="J20" s="31">
        <v>4.0405092592592593E-3</v>
      </c>
      <c r="K20" s="31">
        <f t="shared" si="0"/>
        <v>1.6059027777777776E-2</v>
      </c>
      <c r="L20" s="38">
        <v>26</v>
      </c>
      <c r="M20" s="30"/>
      <c r="Q20"/>
    </row>
    <row r="21" spans="1:18" s="2" customFormat="1">
      <c r="A21" s="30">
        <v>6</v>
      </c>
      <c r="B21" s="30" t="s">
        <v>96</v>
      </c>
      <c r="C21" s="30" t="s">
        <v>97</v>
      </c>
      <c r="D21" s="30" t="s">
        <v>279</v>
      </c>
      <c r="E21" s="30">
        <v>19</v>
      </c>
      <c r="F21" s="30">
        <v>1981</v>
      </c>
      <c r="G21" s="31">
        <v>4.0196759259259257E-3</v>
      </c>
      <c r="H21" s="31">
        <v>3.921296296296296E-3</v>
      </c>
      <c r="I21" s="31">
        <v>4.1400462962962962E-3</v>
      </c>
      <c r="J21" s="31">
        <v>4.0324074074074073E-3</v>
      </c>
      <c r="K21" s="31">
        <f t="shared" si="0"/>
        <v>1.6113425925925923E-2</v>
      </c>
      <c r="L21" s="38">
        <v>25</v>
      </c>
      <c r="M21" s="30"/>
      <c r="Q21"/>
    </row>
    <row r="22" spans="1:18" s="2" customFormat="1">
      <c r="A22" s="30">
        <v>7</v>
      </c>
      <c r="B22" s="30" t="s">
        <v>101</v>
      </c>
      <c r="C22" s="30" t="s">
        <v>94</v>
      </c>
      <c r="D22" s="30" t="s">
        <v>279</v>
      </c>
      <c r="E22" s="30">
        <v>2</v>
      </c>
      <c r="F22" s="30">
        <v>1990</v>
      </c>
      <c r="G22" s="31">
        <v>4.0833333333333338E-3</v>
      </c>
      <c r="H22" s="31">
        <v>3.9270833333333336E-3</v>
      </c>
      <c r="I22" s="31">
        <v>4.1122685185185186E-3</v>
      </c>
      <c r="J22" s="31">
        <v>4.0092592592592593E-3</v>
      </c>
      <c r="K22" s="31">
        <f t="shared" si="0"/>
        <v>1.6131944444444445E-2</v>
      </c>
      <c r="L22" s="38">
        <v>24</v>
      </c>
      <c r="M22" s="30"/>
      <c r="Q22"/>
    </row>
    <row r="23" spans="1:18">
      <c r="A23" s="30">
        <v>8</v>
      </c>
      <c r="B23" s="30" t="s">
        <v>100</v>
      </c>
      <c r="C23" s="30" t="s">
        <v>92</v>
      </c>
      <c r="D23" s="30" t="s">
        <v>279</v>
      </c>
      <c r="E23" s="30">
        <v>6</v>
      </c>
      <c r="F23" s="30">
        <v>1989</v>
      </c>
      <c r="G23" s="31">
        <v>4.0300925925925929E-3</v>
      </c>
      <c r="H23" s="31">
        <v>3.9085648148148152E-3</v>
      </c>
      <c r="I23" s="31">
        <v>4.146990740740741E-3</v>
      </c>
      <c r="J23" s="31">
        <v>4.0567129629629625E-3</v>
      </c>
      <c r="K23" s="31">
        <f t="shared" si="0"/>
        <v>1.6142361111111111E-2</v>
      </c>
      <c r="L23" s="38">
        <v>23</v>
      </c>
      <c r="M23" s="30"/>
    </row>
    <row r="24" spans="1:18" s="2" customFormat="1">
      <c r="A24" s="30">
        <v>9</v>
      </c>
      <c r="B24" s="30" t="s">
        <v>104</v>
      </c>
      <c r="C24" s="30" t="s">
        <v>105</v>
      </c>
      <c r="D24" s="30" t="s">
        <v>279</v>
      </c>
      <c r="E24" s="30">
        <v>9</v>
      </c>
      <c r="F24" s="30">
        <v>1975</v>
      </c>
      <c r="G24" s="31">
        <v>4.1053240740740746E-3</v>
      </c>
      <c r="H24" s="31">
        <v>3.9791666666666664E-3</v>
      </c>
      <c r="I24" s="31">
        <v>4.1875000000000002E-3</v>
      </c>
      <c r="J24" s="31">
        <v>4.1006944444444441E-3</v>
      </c>
      <c r="K24" s="31">
        <f t="shared" si="0"/>
        <v>1.6372685185185185E-2</v>
      </c>
      <c r="L24" s="38">
        <v>22</v>
      </c>
      <c r="M24" s="30"/>
      <c r="Q24"/>
    </row>
    <row r="25" spans="1:18" s="2" customFormat="1">
      <c r="A25" s="30">
        <v>10</v>
      </c>
      <c r="B25" s="30" t="s">
        <v>102</v>
      </c>
      <c r="C25" s="30" t="s">
        <v>103</v>
      </c>
      <c r="D25" s="30" t="s">
        <v>279</v>
      </c>
      <c r="E25" s="30">
        <v>17</v>
      </c>
      <c r="F25" s="30">
        <v>1989</v>
      </c>
      <c r="G25" s="31">
        <v>4.0879629629629625E-3</v>
      </c>
      <c r="H25" s="31">
        <v>3.9976851851851848E-3</v>
      </c>
      <c r="I25" s="31">
        <v>4.2407407407407402E-3</v>
      </c>
      <c r="J25" s="31">
        <v>4.162037037037037E-3</v>
      </c>
      <c r="K25" s="31">
        <f t="shared" si="0"/>
        <v>1.6488425925925924E-2</v>
      </c>
      <c r="L25" s="38">
        <v>21</v>
      </c>
      <c r="M25" s="30"/>
      <c r="Q25"/>
    </row>
    <row r="26" spans="1:18" s="2" customFormat="1">
      <c r="A26" s="30">
        <v>11</v>
      </c>
      <c r="B26" s="30" t="s">
        <v>106</v>
      </c>
      <c r="C26" s="30" t="s">
        <v>107</v>
      </c>
      <c r="D26" s="30" t="s">
        <v>279</v>
      </c>
      <c r="E26" s="30">
        <v>3</v>
      </c>
      <c r="F26" s="30">
        <v>1983</v>
      </c>
      <c r="G26" s="31">
        <v>4.1712962962962962E-3</v>
      </c>
      <c r="H26" s="31">
        <v>4.0902777777777777E-3</v>
      </c>
      <c r="I26" s="31">
        <v>4.2152777777777779E-3</v>
      </c>
      <c r="J26" s="31">
        <v>4.162037037037037E-3</v>
      </c>
      <c r="K26" s="31">
        <f t="shared" si="0"/>
        <v>1.6638888888888891E-2</v>
      </c>
      <c r="L26" s="38">
        <v>20</v>
      </c>
      <c r="M26" s="30"/>
      <c r="Q26"/>
    </row>
    <row r="27" spans="1:18" s="2" customFormat="1">
      <c r="A27" s="30">
        <v>12</v>
      </c>
      <c r="B27" s="30" t="s">
        <v>109</v>
      </c>
      <c r="C27" s="30" t="s">
        <v>92</v>
      </c>
      <c r="D27" s="30" t="s">
        <v>279</v>
      </c>
      <c r="E27" s="30">
        <v>10</v>
      </c>
      <c r="F27" s="30">
        <v>1993</v>
      </c>
      <c r="G27" s="31">
        <v>4.2847222222222219E-3</v>
      </c>
      <c r="H27" s="31">
        <v>4.1030092592592594E-3</v>
      </c>
      <c r="I27" s="31">
        <v>4.2962962962962963E-3</v>
      </c>
      <c r="J27" s="31">
        <v>4.2453703703703707E-3</v>
      </c>
      <c r="K27" s="31">
        <f t="shared" si="0"/>
        <v>1.6929398148148148E-2</v>
      </c>
      <c r="L27" s="38">
        <v>19</v>
      </c>
      <c r="M27" s="30"/>
      <c r="Q27"/>
    </row>
    <row r="28" spans="1:18" s="2" customFormat="1">
      <c r="A28" s="30">
        <v>13</v>
      </c>
      <c r="B28" s="30" t="s">
        <v>108</v>
      </c>
      <c r="C28" s="30" t="s">
        <v>64</v>
      </c>
      <c r="D28" s="30" t="s">
        <v>279</v>
      </c>
      <c r="E28" s="30">
        <v>15</v>
      </c>
      <c r="F28" s="30">
        <v>1980</v>
      </c>
      <c r="G28" s="31">
        <v>4.2569444444444443E-3</v>
      </c>
      <c r="H28" s="31">
        <v>4.1863425925925931E-3</v>
      </c>
      <c r="I28" s="31">
        <v>4.340277777777778E-3</v>
      </c>
      <c r="J28" s="31">
        <v>4.2638888888888891E-3</v>
      </c>
      <c r="K28" s="31">
        <f t="shared" si="0"/>
        <v>1.7047453703703704E-2</v>
      </c>
      <c r="L28" s="38">
        <v>18</v>
      </c>
      <c r="M28" s="30"/>
      <c r="Q28"/>
    </row>
    <row r="29" spans="1:18" s="2" customFormat="1">
      <c r="A29" s="30">
        <v>14</v>
      </c>
      <c r="B29" s="30" t="s">
        <v>112</v>
      </c>
      <c r="C29" s="30" t="s">
        <v>113</v>
      </c>
      <c r="D29" s="30" t="s">
        <v>279</v>
      </c>
      <c r="E29" s="30">
        <v>8</v>
      </c>
      <c r="F29" s="30">
        <v>1974</v>
      </c>
      <c r="G29" s="31">
        <v>4.5949074074074078E-3</v>
      </c>
      <c r="H29" s="31">
        <v>4.4027777777777772E-3</v>
      </c>
      <c r="I29" s="31">
        <v>4.5787037037037038E-3</v>
      </c>
      <c r="J29" s="31">
        <v>4.4467592592592588E-3</v>
      </c>
      <c r="K29" s="31">
        <f t="shared" si="0"/>
        <v>1.8023148148148146E-2</v>
      </c>
      <c r="L29" s="38">
        <v>17</v>
      </c>
      <c r="M29" s="30"/>
      <c r="Q29"/>
    </row>
    <row r="30" spans="1:18" s="2" customFormat="1">
      <c r="A30" s="30">
        <v>15</v>
      </c>
      <c r="B30" s="30" t="s">
        <v>114</v>
      </c>
      <c r="C30" s="30" t="s">
        <v>64</v>
      </c>
      <c r="D30" s="30" t="s">
        <v>279</v>
      </c>
      <c r="E30" s="30">
        <v>7</v>
      </c>
      <c r="F30" s="30">
        <v>1990</v>
      </c>
      <c r="G30" s="31">
        <v>4.6469907407407406E-3</v>
      </c>
      <c r="H30" s="31">
        <v>4.5810185185185181E-3</v>
      </c>
      <c r="I30" s="31">
        <v>4.7476851851851855E-3</v>
      </c>
      <c r="J30" s="31">
        <v>4.6238425925925926E-3</v>
      </c>
      <c r="K30" s="31">
        <f t="shared" si="0"/>
        <v>1.8599537037037036E-2</v>
      </c>
      <c r="L30" s="38">
        <v>16</v>
      </c>
      <c r="M30" s="30"/>
      <c r="Q30"/>
    </row>
    <row r="31" spans="1:18" s="2" customFormat="1">
      <c r="A31" s="30" t="s">
        <v>284</v>
      </c>
      <c r="B31" s="30" t="s">
        <v>86</v>
      </c>
      <c r="C31" s="30" t="s">
        <v>64</v>
      </c>
      <c r="D31" s="30" t="s">
        <v>279</v>
      </c>
      <c r="E31" s="30">
        <v>48</v>
      </c>
      <c r="F31" s="32">
        <v>1994</v>
      </c>
      <c r="G31" s="31">
        <v>4.6608796296296303E-3</v>
      </c>
      <c r="H31" s="31">
        <v>4.6493055555555558E-3</v>
      </c>
      <c r="I31" s="31">
        <v>4.6944444444444447E-3</v>
      </c>
      <c r="J31" s="31">
        <v>4.9733796296296297E-3</v>
      </c>
      <c r="K31" s="31">
        <f t="shared" si="0"/>
        <v>1.897800925925926E-2</v>
      </c>
      <c r="L31" s="39"/>
      <c r="M31" s="32"/>
      <c r="Q31"/>
    </row>
    <row r="32" spans="1:18" s="2" customFormat="1">
      <c r="A32" s="30">
        <v>16</v>
      </c>
      <c r="B32" s="30" t="s">
        <v>115</v>
      </c>
      <c r="C32" s="30" t="s">
        <v>116</v>
      </c>
      <c r="D32" s="30" t="s">
        <v>279</v>
      </c>
      <c r="E32" s="30">
        <v>13</v>
      </c>
      <c r="F32" s="30">
        <v>1976</v>
      </c>
      <c r="G32" s="31">
        <v>4.7222222222222223E-3</v>
      </c>
      <c r="H32" s="31">
        <v>4.5787037037037038E-3</v>
      </c>
      <c r="I32" s="31">
        <v>4.8726851851851856E-3</v>
      </c>
      <c r="J32" s="31">
        <v>4.8321759259259255E-3</v>
      </c>
      <c r="K32" s="31">
        <f t="shared" si="0"/>
        <v>1.9005787037037036E-2</v>
      </c>
      <c r="L32" s="38">
        <v>15</v>
      </c>
      <c r="M32" s="30"/>
      <c r="Q32"/>
    </row>
    <row r="33" spans="1:18" s="2" customFormat="1">
      <c r="A33" s="30">
        <v>17</v>
      </c>
      <c r="B33" s="30" t="s">
        <v>117</v>
      </c>
      <c r="C33" s="30" t="s">
        <v>118</v>
      </c>
      <c r="D33" s="30" t="s">
        <v>279</v>
      </c>
      <c r="E33" s="30">
        <v>18</v>
      </c>
      <c r="F33" s="30">
        <v>1989</v>
      </c>
      <c r="G33" s="31">
        <v>4.7951388888888896E-3</v>
      </c>
      <c r="H33" s="31">
        <v>4.7534722222222223E-3</v>
      </c>
      <c r="I33" s="31">
        <v>4.8275462962962959E-3</v>
      </c>
      <c r="J33" s="31">
        <v>4.8055555555555551E-3</v>
      </c>
      <c r="K33" s="31">
        <f t="shared" si="0"/>
        <v>1.9181712962962963E-2</v>
      </c>
      <c r="L33" s="38">
        <v>14</v>
      </c>
      <c r="M33" s="30"/>
      <c r="Q33"/>
    </row>
    <row r="34" spans="1:18" s="2" customFormat="1">
      <c r="A34" s="30">
        <v>18</v>
      </c>
      <c r="B34" s="30" t="s">
        <v>119</v>
      </c>
      <c r="C34" s="30" t="s">
        <v>64</v>
      </c>
      <c r="D34" s="30" t="s">
        <v>279</v>
      </c>
      <c r="E34" s="30">
        <v>1</v>
      </c>
      <c r="F34" s="30">
        <v>1976</v>
      </c>
      <c r="G34" s="31">
        <v>4.8275462962962959E-3</v>
      </c>
      <c r="H34" s="31">
        <v>4.6469907407407406E-3</v>
      </c>
      <c r="I34" s="31">
        <v>4.9224537037037032E-3</v>
      </c>
      <c r="J34" s="31">
        <v>4.8368055555555551E-3</v>
      </c>
      <c r="K34" s="31">
        <f t="shared" si="0"/>
        <v>1.9233796296296294E-2</v>
      </c>
      <c r="L34" s="38">
        <v>13</v>
      </c>
      <c r="M34" s="30"/>
      <c r="Q34"/>
    </row>
    <row r="35" spans="1:18" s="2" customFormat="1">
      <c r="A35" s="30">
        <v>19</v>
      </c>
      <c r="B35" s="30" t="s">
        <v>120</v>
      </c>
      <c r="C35" s="30" t="s">
        <v>64</v>
      </c>
      <c r="D35" s="30" t="s">
        <v>279</v>
      </c>
      <c r="E35" s="30">
        <v>172</v>
      </c>
      <c r="F35" s="30">
        <v>1986</v>
      </c>
      <c r="G35" s="31">
        <v>5.0312500000000001E-3</v>
      </c>
      <c r="H35" s="31">
        <v>4.9074074074074072E-3</v>
      </c>
      <c r="I35" s="31">
        <v>5.0381944444444441E-3</v>
      </c>
      <c r="J35" s="31">
        <v>5.107638888888889E-3</v>
      </c>
      <c r="K35" s="31">
        <f t="shared" si="0"/>
        <v>2.008449074074074E-2</v>
      </c>
      <c r="L35" s="38">
        <v>12</v>
      </c>
      <c r="M35" s="30"/>
      <c r="Q35"/>
    </row>
    <row r="36" spans="1:18" s="2" customFormat="1">
      <c r="A36" s="30">
        <v>20</v>
      </c>
      <c r="B36" s="30" t="s">
        <v>121</v>
      </c>
      <c r="C36" s="30" t="s">
        <v>122</v>
      </c>
      <c r="D36" s="30" t="s">
        <v>279</v>
      </c>
      <c r="E36" s="30">
        <v>4</v>
      </c>
      <c r="F36" s="30">
        <v>1977</v>
      </c>
      <c r="G36" s="31">
        <v>5.0879629629629634E-3</v>
      </c>
      <c r="H36" s="31">
        <v>5.084490740740741E-3</v>
      </c>
      <c r="I36" s="31">
        <v>5.3333333333333332E-3</v>
      </c>
      <c r="J36" s="31">
        <v>5.2152777777777779E-3</v>
      </c>
      <c r="K36" s="31">
        <f t="shared" si="0"/>
        <v>2.0721064814814814E-2</v>
      </c>
      <c r="L36" s="38">
        <v>11</v>
      </c>
      <c r="M36" s="30"/>
      <c r="Q36"/>
    </row>
    <row r="37" spans="1:18" s="2" customFormat="1">
      <c r="A37" s="30">
        <v>21</v>
      </c>
      <c r="B37" s="30" t="s">
        <v>110</v>
      </c>
      <c r="C37" s="30" t="s">
        <v>111</v>
      </c>
      <c r="D37" s="30" t="s">
        <v>279</v>
      </c>
      <c r="E37" s="30">
        <v>5</v>
      </c>
      <c r="F37" s="30">
        <v>1993</v>
      </c>
      <c r="G37" s="31">
        <v>4.3611111111111116E-3</v>
      </c>
      <c r="H37" s="31">
        <v>5.5370370370370374E-3</v>
      </c>
      <c r="I37" s="30" t="s">
        <v>283</v>
      </c>
      <c r="J37" s="30"/>
      <c r="K37" s="31"/>
      <c r="L37" s="38"/>
      <c r="M37" s="30"/>
      <c r="Q37"/>
    </row>
    <row r="38" spans="1:18" s="2" customFormat="1">
      <c r="G38" s="3"/>
      <c r="H38" s="3"/>
      <c r="I38" s="3"/>
      <c r="J38" s="3"/>
      <c r="K38" s="3"/>
      <c r="L38" s="36"/>
    </row>
    <row r="39" spans="1:18" s="2" customFormat="1">
      <c r="A39" s="30">
        <v>1</v>
      </c>
      <c r="B39" s="30" t="s">
        <v>123</v>
      </c>
      <c r="C39" s="30" t="s">
        <v>124</v>
      </c>
      <c r="D39" s="30" t="s">
        <v>278</v>
      </c>
      <c r="E39" s="30">
        <v>26</v>
      </c>
      <c r="F39" s="30">
        <v>1968</v>
      </c>
      <c r="G39" s="31">
        <v>4.0821759259259257E-3</v>
      </c>
      <c r="H39" s="31">
        <v>4.0833333333333338E-3</v>
      </c>
      <c r="I39" s="31">
        <v>4.2071759259259258E-3</v>
      </c>
      <c r="J39" s="31">
        <v>4.1736111111111114E-3</v>
      </c>
      <c r="K39" s="31">
        <f t="shared" ref="K39:K57" si="1">SUM(G39:J39)</f>
        <v>1.6546296296296295E-2</v>
      </c>
      <c r="L39" s="38">
        <v>33</v>
      </c>
      <c r="M39" s="30"/>
      <c r="Q39"/>
      <c r="R39"/>
    </row>
    <row r="40" spans="1:18" s="2" customFormat="1">
      <c r="A40" s="30">
        <v>2</v>
      </c>
      <c r="B40" s="30" t="s">
        <v>125</v>
      </c>
      <c r="C40" s="30" t="s">
        <v>64</v>
      </c>
      <c r="D40" s="30" t="s">
        <v>278</v>
      </c>
      <c r="E40" s="30">
        <v>35</v>
      </c>
      <c r="F40" s="30">
        <v>1965</v>
      </c>
      <c r="G40" s="31">
        <v>4.1574074074074074E-3</v>
      </c>
      <c r="H40" s="31">
        <v>4.200231481481481E-3</v>
      </c>
      <c r="I40" s="31">
        <v>4.2152777777777779E-3</v>
      </c>
      <c r="J40" s="31">
        <v>4.1597222222222226E-3</v>
      </c>
      <c r="K40" s="31">
        <f t="shared" si="1"/>
        <v>1.6732638888888887E-2</v>
      </c>
      <c r="L40" s="38">
        <v>31</v>
      </c>
      <c r="M40" s="30"/>
    </row>
    <row r="41" spans="1:18" s="2" customFormat="1">
      <c r="A41" s="30">
        <v>3</v>
      </c>
      <c r="B41" s="30" t="s">
        <v>128</v>
      </c>
      <c r="C41" s="30" t="s">
        <v>129</v>
      </c>
      <c r="D41" s="30" t="s">
        <v>278</v>
      </c>
      <c r="E41" s="30">
        <v>24</v>
      </c>
      <c r="F41" s="30">
        <v>1971</v>
      </c>
      <c r="G41" s="31">
        <v>4.2685185185185178E-3</v>
      </c>
      <c r="H41" s="31">
        <v>4.1493055555555554E-3</v>
      </c>
      <c r="I41" s="31">
        <v>4.2488425925925923E-3</v>
      </c>
      <c r="J41" s="31">
        <v>4.2152777777777779E-3</v>
      </c>
      <c r="K41" s="31">
        <f t="shared" si="1"/>
        <v>1.6881944444444442E-2</v>
      </c>
      <c r="L41" s="38">
        <v>29</v>
      </c>
      <c r="M41" s="30"/>
      <c r="Q41"/>
    </row>
    <row r="42" spans="1:18" s="2" customFormat="1">
      <c r="A42" s="30">
        <v>4</v>
      </c>
      <c r="B42" s="30" t="s">
        <v>126</v>
      </c>
      <c r="C42" s="30" t="s">
        <v>64</v>
      </c>
      <c r="D42" s="30" t="s">
        <v>278</v>
      </c>
      <c r="E42" s="30">
        <v>171</v>
      </c>
      <c r="F42" s="30">
        <v>1970</v>
      </c>
      <c r="G42" s="31">
        <v>4.2407407407407402E-3</v>
      </c>
      <c r="H42" s="31">
        <v>4.2175925925925931E-3</v>
      </c>
      <c r="I42" s="31">
        <v>4.2916666666666667E-3</v>
      </c>
      <c r="J42" s="31">
        <v>4.3657407407407412E-3</v>
      </c>
      <c r="K42" s="31">
        <f t="shared" si="1"/>
        <v>1.7115740740740744E-2</v>
      </c>
      <c r="L42" s="38">
        <v>27</v>
      </c>
      <c r="M42" s="30"/>
      <c r="Q42"/>
    </row>
    <row r="43" spans="1:18" s="2" customFormat="1">
      <c r="A43" s="30">
        <v>5</v>
      </c>
      <c r="B43" s="30" t="s">
        <v>130</v>
      </c>
      <c r="C43" s="30" t="s">
        <v>131</v>
      </c>
      <c r="D43" s="30" t="s">
        <v>278</v>
      </c>
      <c r="E43" s="30">
        <v>28</v>
      </c>
      <c r="F43" s="30">
        <v>1978</v>
      </c>
      <c r="G43" s="31">
        <v>4.2766203703703707E-3</v>
      </c>
      <c r="H43" s="31">
        <v>4.2754629629629627E-3</v>
      </c>
      <c r="I43" s="31">
        <v>4.3298611111111116E-3</v>
      </c>
      <c r="J43" s="31">
        <v>4.3379629629629627E-3</v>
      </c>
      <c r="K43" s="31">
        <f t="shared" si="1"/>
        <v>1.7219907407407409E-2</v>
      </c>
      <c r="L43" s="38">
        <v>26</v>
      </c>
      <c r="M43" s="30"/>
      <c r="Q43"/>
    </row>
    <row r="44" spans="1:18" s="2" customFormat="1">
      <c r="A44" s="30">
        <v>6</v>
      </c>
      <c r="B44" s="30" t="s">
        <v>127</v>
      </c>
      <c r="C44" s="30" t="s">
        <v>105</v>
      </c>
      <c r="D44" s="30" t="s">
        <v>278</v>
      </c>
      <c r="E44" s="30">
        <v>20</v>
      </c>
      <c r="F44" s="30">
        <v>1969</v>
      </c>
      <c r="G44" s="31">
        <v>4.2650462962962963E-3</v>
      </c>
      <c r="H44" s="31">
        <v>4.31712962962963E-3</v>
      </c>
      <c r="I44" s="31">
        <v>4.3541666666666668E-3</v>
      </c>
      <c r="J44" s="31">
        <v>4.3703703703703699E-3</v>
      </c>
      <c r="K44" s="31">
        <f t="shared" si="1"/>
        <v>1.7306712962962961E-2</v>
      </c>
      <c r="L44" s="38">
        <v>25</v>
      </c>
      <c r="M44" s="30"/>
      <c r="Q44"/>
    </row>
    <row r="45" spans="1:18" s="2" customFormat="1">
      <c r="A45" s="30">
        <v>7</v>
      </c>
      <c r="B45" s="30" t="s">
        <v>133</v>
      </c>
      <c r="C45" s="30" t="s">
        <v>134</v>
      </c>
      <c r="D45" s="30" t="s">
        <v>278</v>
      </c>
      <c r="E45" s="30">
        <v>25</v>
      </c>
      <c r="F45" s="30">
        <v>1967</v>
      </c>
      <c r="G45" s="31">
        <v>4.4537037037037036E-3</v>
      </c>
      <c r="H45" s="31">
        <v>4.3819444444444444E-3</v>
      </c>
      <c r="I45" s="31">
        <v>4.4641203703703709E-3</v>
      </c>
      <c r="J45" s="31">
        <v>4.4502314814814812E-3</v>
      </c>
      <c r="K45" s="31">
        <f t="shared" si="1"/>
        <v>1.7750000000000002E-2</v>
      </c>
      <c r="L45" s="38">
        <v>24</v>
      </c>
      <c r="M45" s="30"/>
      <c r="Q45"/>
    </row>
    <row r="46" spans="1:18" s="2" customFormat="1">
      <c r="A46" s="30">
        <v>8</v>
      </c>
      <c r="B46" s="30" t="s">
        <v>132</v>
      </c>
      <c r="C46" s="30" t="s">
        <v>118</v>
      </c>
      <c r="D46" s="30" t="s">
        <v>278</v>
      </c>
      <c r="E46" s="30">
        <v>30</v>
      </c>
      <c r="F46" s="30">
        <v>1972</v>
      </c>
      <c r="G46" s="31">
        <v>4.37962962962963E-3</v>
      </c>
      <c r="H46" s="31">
        <v>4.4583333333333332E-3</v>
      </c>
      <c r="I46" s="31">
        <v>4.4756944444444445E-3</v>
      </c>
      <c r="J46" s="31">
        <v>4.5219907407407405E-3</v>
      </c>
      <c r="K46" s="31">
        <f t="shared" si="1"/>
        <v>1.7835648148148149E-2</v>
      </c>
      <c r="L46" s="38">
        <v>23</v>
      </c>
      <c r="M46" s="30"/>
      <c r="Q46"/>
    </row>
    <row r="47" spans="1:18" s="2" customFormat="1">
      <c r="A47" s="30">
        <v>9</v>
      </c>
      <c r="B47" s="30" t="s">
        <v>136</v>
      </c>
      <c r="C47" s="30" t="s">
        <v>33</v>
      </c>
      <c r="D47" s="30" t="s">
        <v>278</v>
      </c>
      <c r="E47" s="30">
        <v>36</v>
      </c>
      <c r="F47" s="30">
        <v>1964</v>
      </c>
      <c r="G47" s="31">
        <v>4.4918981481481485E-3</v>
      </c>
      <c r="H47" s="31">
        <v>4.5428240740740741E-3</v>
      </c>
      <c r="I47" s="31">
        <v>4.5324074074074077E-3</v>
      </c>
      <c r="J47" s="31">
        <v>4.5300925925925925E-3</v>
      </c>
      <c r="K47" s="31">
        <f t="shared" si="1"/>
        <v>1.8097222222222223E-2</v>
      </c>
      <c r="L47" s="38">
        <v>22</v>
      </c>
      <c r="M47" s="30"/>
      <c r="Q47"/>
    </row>
    <row r="48" spans="1:18" s="2" customFormat="1">
      <c r="A48" s="30">
        <v>10</v>
      </c>
      <c r="B48" s="30" t="s">
        <v>135</v>
      </c>
      <c r="C48" s="30" t="s">
        <v>64</v>
      </c>
      <c r="D48" s="30" t="s">
        <v>278</v>
      </c>
      <c r="E48" s="30">
        <v>37</v>
      </c>
      <c r="F48" s="30">
        <v>1966</v>
      </c>
      <c r="G48" s="31">
        <v>4.4826388888888893E-3</v>
      </c>
      <c r="H48" s="31">
        <v>4.4756944444444445E-3</v>
      </c>
      <c r="I48" s="31">
        <v>4.6261574074074078E-3</v>
      </c>
      <c r="J48" s="31">
        <v>4.5312499999999997E-3</v>
      </c>
      <c r="K48" s="31">
        <f t="shared" si="1"/>
        <v>1.8115740740740741E-2</v>
      </c>
      <c r="L48" s="38">
        <v>21</v>
      </c>
      <c r="M48" s="30"/>
      <c r="Q48"/>
    </row>
    <row r="49" spans="1:17" s="2" customFormat="1">
      <c r="A49" s="30">
        <v>11</v>
      </c>
      <c r="B49" s="30" t="s">
        <v>140</v>
      </c>
      <c r="C49" s="30" t="s">
        <v>141</v>
      </c>
      <c r="D49" s="30" t="s">
        <v>278</v>
      </c>
      <c r="E49" s="30">
        <v>34</v>
      </c>
      <c r="F49" s="30">
        <v>1970</v>
      </c>
      <c r="G49" s="31">
        <v>4.650462962962963E-3</v>
      </c>
      <c r="H49" s="31">
        <v>4.5231481481481485E-3</v>
      </c>
      <c r="I49" s="31">
        <v>4.7118055555555559E-3</v>
      </c>
      <c r="J49" s="31">
        <v>4.6828703703703702E-3</v>
      </c>
      <c r="K49" s="31">
        <f t="shared" si="1"/>
        <v>1.8568287037037036E-2</v>
      </c>
      <c r="L49" s="38">
        <v>20</v>
      </c>
      <c r="M49" s="30"/>
      <c r="Q49"/>
    </row>
    <row r="50" spans="1:17" s="2" customFormat="1">
      <c r="A50" s="30">
        <v>12</v>
      </c>
      <c r="B50" s="30" t="s">
        <v>137</v>
      </c>
      <c r="C50" s="30" t="s">
        <v>64</v>
      </c>
      <c r="D50" s="30" t="s">
        <v>278</v>
      </c>
      <c r="E50" s="30">
        <v>31</v>
      </c>
      <c r="F50" s="30">
        <v>1968</v>
      </c>
      <c r="G50" s="31">
        <v>4.596064814814815E-3</v>
      </c>
      <c r="H50" s="31">
        <v>4.5798611111111109E-3</v>
      </c>
      <c r="I50" s="31">
        <v>4.7314814814814815E-3</v>
      </c>
      <c r="J50" s="31">
        <v>4.743055555555555E-3</v>
      </c>
      <c r="K50" s="31">
        <f t="shared" si="1"/>
        <v>1.8650462962962962E-2</v>
      </c>
      <c r="L50" s="38">
        <v>19</v>
      </c>
      <c r="M50" s="30"/>
      <c r="Q50"/>
    </row>
    <row r="51" spans="1:17" s="2" customFormat="1">
      <c r="A51" s="30">
        <v>13</v>
      </c>
      <c r="B51" s="30" t="s">
        <v>143</v>
      </c>
      <c r="C51" s="30" t="s">
        <v>139</v>
      </c>
      <c r="D51" s="30" t="s">
        <v>278</v>
      </c>
      <c r="E51" s="30">
        <v>32</v>
      </c>
      <c r="F51" s="30">
        <v>1970</v>
      </c>
      <c r="G51" s="31">
        <v>4.6863425925925926E-3</v>
      </c>
      <c r="H51" s="31">
        <v>4.665509259259259E-3</v>
      </c>
      <c r="I51" s="31">
        <v>4.7280092592592591E-3</v>
      </c>
      <c r="J51" s="31">
        <v>4.5995370370370365E-3</v>
      </c>
      <c r="K51" s="31">
        <f t="shared" si="1"/>
        <v>1.8679398148148146E-2</v>
      </c>
      <c r="L51" s="38">
        <v>18</v>
      </c>
      <c r="M51" s="30"/>
      <c r="Q51"/>
    </row>
    <row r="52" spans="1:17" s="2" customFormat="1">
      <c r="A52" s="30">
        <v>14</v>
      </c>
      <c r="B52" s="30" t="s">
        <v>138</v>
      </c>
      <c r="C52" s="30" t="s">
        <v>139</v>
      </c>
      <c r="D52" s="30" t="s">
        <v>278</v>
      </c>
      <c r="E52" s="30">
        <v>27</v>
      </c>
      <c r="F52" s="30">
        <v>1971</v>
      </c>
      <c r="G52" s="31">
        <v>4.6377314814814814E-3</v>
      </c>
      <c r="H52" s="31">
        <v>4.7118055555555559E-3</v>
      </c>
      <c r="I52" s="31">
        <v>4.7719907407407407E-3</v>
      </c>
      <c r="J52" s="31">
        <v>4.7604166666666671E-3</v>
      </c>
      <c r="K52" s="31">
        <f t="shared" si="1"/>
        <v>1.8881944444444444E-2</v>
      </c>
      <c r="L52" s="38">
        <v>17</v>
      </c>
      <c r="M52" s="30"/>
      <c r="Q52"/>
    </row>
    <row r="53" spans="1:17" s="2" customFormat="1">
      <c r="A53" s="30">
        <v>15</v>
      </c>
      <c r="B53" s="30" t="s">
        <v>142</v>
      </c>
      <c r="C53" s="30" t="s">
        <v>131</v>
      </c>
      <c r="D53" s="30" t="s">
        <v>278</v>
      </c>
      <c r="E53" s="30">
        <v>23</v>
      </c>
      <c r="F53" s="30">
        <v>1970</v>
      </c>
      <c r="G53" s="31">
        <v>4.6759259259259263E-3</v>
      </c>
      <c r="H53" s="31">
        <v>4.6736111111111119E-3</v>
      </c>
      <c r="I53" s="31">
        <v>4.8576388888888888E-3</v>
      </c>
      <c r="J53" s="31">
        <v>4.8692129629629632E-3</v>
      </c>
      <c r="K53" s="31">
        <f t="shared" si="1"/>
        <v>1.9076388888888889E-2</v>
      </c>
      <c r="L53" s="38">
        <v>16</v>
      </c>
      <c r="M53" s="30"/>
      <c r="Q53"/>
    </row>
    <row r="54" spans="1:17" s="2" customFormat="1">
      <c r="A54" s="30">
        <v>16</v>
      </c>
      <c r="B54" s="30" t="s">
        <v>144</v>
      </c>
      <c r="C54" s="30" t="s">
        <v>64</v>
      </c>
      <c r="D54" s="30" t="s">
        <v>278</v>
      </c>
      <c r="E54" s="30">
        <v>33</v>
      </c>
      <c r="F54" s="30">
        <v>1970</v>
      </c>
      <c r="G54" s="31">
        <v>4.7442129629629631E-3</v>
      </c>
      <c r="H54" s="31">
        <v>4.6932870370370366E-3</v>
      </c>
      <c r="I54" s="31">
        <v>4.9398148148148144E-3</v>
      </c>
      <c r="J54" s="31">
        <v>4.8321759259259255E-3</v>
      </c>
      <c r="K54" s="31">
        <f t="shared" si="1"/>
        <v>1.9209490740740742E-2</v>
      </c>
      <c r="L54" s="38">
        <v>15</v>
      </c>
      <c r="M54" s="30"/>
      <c r="Q54"/>
    </row>
    <row r="55" spans="1:17" s="2" customFormat="1">
      <c r="A55" s="30">
        <v>17</v>
      </c>
      <c r="B55" s="30" t="s">
        <v>145</v>
      </c>
      <c r="C55" s="30" t="s">
        <v>33</v>
      </c>
      <c r="D55" s="30" t="s">
        <v>278</v>
      </c>
      <c r="E55" s="30">
        <v>21</v>
      </c>
      <c r="F55" s="30">
        <v>1970</v>
      </c>
      <c r="G55" s="31">
        <v>4.9097222222222224E-3</v>
      </c>
      <c r="H55" s="31">
        <v>4.8344907407407408E-3</v>
      </c>
      <c r="I55" s="31">
        <v>4.9120370370370368E-3</v>
      </c>
      <c r="J55" s="31">
        <v>4.8773148148148144E-3</v>
      </c>
      <c r="K55" s="31">
        <f t="shared" si="1"/>
        <v>1.9533564814814813E-2</v>
      </c>
      <c r="L55" s="38">
        <v>14</v>
      </c>
      <c r="M55" s="30"/>
      <c r="Q55"/>
    </row>
    <row r="56" spans="1:17" s="2" customFormat="1">
      <c r="A56" s="30">
        <v>18</v>
      </c>
      <c r="B56" s="30" t="s">
        <v>146</v>
      </c>
      <c r="C56" s="30" t="s">
        <v>64</v>
      </c>
      <c r="D56" s="30" t="s">
        <v>278</v>
      </c>
      <c r="E56" s="30">
        <v>22</v>
      </c>
      <c r="F56" s="30">
        <v>1970</v>
      </c>
      <c r="G56" s="31">
        <v>4.9259259259259265E-3</v>
      </c>
      <c r="H56" s="31">
        <v>4.9398148148148144E-3</v>
      </c>
      <c r="I56" s="31">
        <v>4.9988425925925921E-3</v>
      </c>
      <c r="J56" s="31">
        <v>5.0115740740740737E-3</v>
      </c>
      <c r="K56" s="31">
        <f t="shared" si="1"/>
        <v>1.9876157407407408E-2</v>
      </c>
      <c r="L56" s="38">
        <v>13</v>
      </c>
      <c r="M56" s="30"/>
      <c r="Q56"/>
    </row>
    <row r="57" spans="1:17" s="2" customFormat="1">
      <c r="A57" s="30">
        <v>19</v>
      </c>
      <c r="B57" s="30" t="s">
        <v>147</v>
      </c>
      <c r="C57" s="30" t="s">
        <v>64</v>
      </c>
      <c r="D57" s="30" t="s">
        <v>278</v>
      </c>
      <c r="E57" s="30">
        <v>29</v>
      </c>
      <c r="F57" s="30">
        <v>1963</v>
      </c>
      <c r="G57" s="31">
        <v>5.0682870370370369E-3</v>
      </c>
      <c r="H57" s="31">
        <v>4.9814814814814817E-3</v>
      </c>
      <c r="I57" s="31">
        <v>5.0960648148148146E-3</v>
      </c>
      <c r="J57" s="31">
        <v>5.0671296296296298E-3</v>
      </c>
      <c r="K57" s="31">
        <f t="shared" si="1"/>
        <v>2.0212962962962964E-2</v>
      </c>
      <c r="L57" s="38">
        <v>12</v>
      </c>
      <c r="M57" s="30"/>
      <c r="Q57"/>
    </row>
    <row r="58" spans="1:17" s="2" customFormat="1">
      <c r="G58" s="3"/>
      <c r="H58" s="3"/>
      <c r="I58" s="3"/>
      <c r="J58" s="3"/>
      <c r="K58" s="3"/>
      <c r="L58" s="36"/>
      <c r="Q58"/>
    </row>
    <row r="59" spans="1:17" s="2" customFormat="1">
      <c r="A59" s="30">
        <v>1</v>
      </c>
      <c r="B59" s="30" t="s">
        <v>148</v>
      </c>
      <c r="C59" s="30" t="s">
        <v>149</v>
      </c>
      <c r="D59" s="30" t="s">
        <v>277</v>
      </c>
      <c r="E59" s="30">
        <v>41</v>
      </c>
      <c r="F59" s="30">
        <v>1961</v>
      </c>
      <c r="G59" s="31">
        <v>4.1921296296296299E-3</v>
      </c>
      <c r="H59" s="31">
        <v>4.2500000000000003E-3</v>
      </c>
      <c r="I59" s="31">
        <v>4.3217592592592596E-3</v>
      </c>
      <c r="J59" s="31">
        <v>4.2986111111111116E-3</v>
      </c>
      <c r="K59" s="31">
        <f t="shared" ref="K59:K70" si="2">SUM(G59:J59)</f>
        <v>1.7062500000000001E-2</v>
      </c>
      <c r="L59" s="38">
        <v>33</v>
      </c>
      <c r="M59" s="30"/>
      <c r="Q59"/>
    </row>
    <row r="60" spans="1:17" s="2" customFormat="1">
      <c r="A60" s="30">
        <v>2</v>
      </c>
      <c r="B60" s="30" t="s">
        <v>151</v>
      </c>
      <c r="C60" s="30" t="s">
        <v>131</v>
      </c>
      <c r="D60" s="30" t="s">
        <v>277</v>
      </c>
      <c r="E60" s="30">
        <v>46</v>
      </c>
      <c r="F60" s="30">
        <v>1957</v>
      </c>
      <c r="G60" s="31">
        <v>4.5671296296296293E-3</v>
      </c>
      <c r="H60" s="31">
        <v>4.5208333333333333E-3</v>
      </c>
      <c r="I60" s="31">
        <v>4.5254629629629629E-3</v>
      </c>
      <c r="J60" s="31">
        <v>4.5023148148148149E-3</v>
      </c>
      <c r="K60" s="31">
        <f t="shared" si="2"/>
        <v>1.8115740740740738E-2</v>
      </c>
      <c r="L60" s="38">
        <v>31</v>
      </c>
      <c r="M60" s="30"/>
      <c r="Q60"/>
    </row>
    <row r="61" spans="1:17" s="2" customFormat="1">
      <c r="A61" s="30">
        <v>3</v>
      </c>
      <c r="B61" s="30" t="s">
        <v>156</v>
      </c>
      <c r="C61" s="30" t="s">
        <v>157</v>
      </c>
      <c r="D61" s="30" t="s">
        <v>277</v>
      </c>
      <c r="E61" s="30">
        <v>43</v>
      </c>
      <c r="F61" s="30">
        <v>1961</v>
      </c>
      <c r="G61" s="31">
        <v>4.6412037037037038E-3</v>
      </c>
      <c r="H61" s="31">
        <v>4.5185185185185181E-3</v>
      </c>
      <c r="I61" s="31">
        <v>4.5092592592592589E-3</v>
      </c>
      <c r="J61" s="31">
        <v>4.4907407407407405E-3</v>
      </c>
      <c r="K61" s="31">
        <f t="shared" si="2"/>
        <v>1.8159722222222219E-2</v>
      </c>
      <c r="L61" s="38">
        <v>29</v>
      </c>
      <c r="M61" s="30"/>
      <c r="Q61"/>
    </row>
    <row r="62" spans="1:17" s="2" customFormat="1">
      <c r="A62" s="30">
        <v>4</v>
      </c>
      <c r="B62" s="30" t="s">
        <v>150</v>
      </c>
      <c r="C62" s="30" t="s">
        <v>64</v>
      </c>
      <c r="D62" s="30" t="s">
        <v>277</v>
      </c>
      <c r="E62" s="30">
        <v>40</v>
      </c>
      <c r="F62" s="30">
        <v>1957</v>
      </c>
      <c r="G62" s="31">
        <v>4.5624999999999997E-3</v>
      </c>
      <c r="H62" s="31">
        <v>4.4918981481481485E-3</v>
      </c>
      <c r="I62" s="31">
        <v>4.6203703703703702E-3</v>
      </c>
      <c r="J62" s="31">
        <v>4.5787037037037038E-3</v>
      </c>
      <c r="K62" s="31">
        <f t="shared" si="2"/>
        <v>1.8253472222222223E-2</v>
      </c>
      <c r="L62" s="38">
        <v>27</v>
      </c>
      <c r="M62" s="30"/>
      <c r="Q62"/>
    </row>
    <row r="63" spans="1:17" s="2" customFormat="1">
      <c r="A63" s="30">
        <v>5</v>
      </c>
      <c r="B63" s="30" t="s">
        <v>152</v>
      </c>
      <c r="C63" s="30" t="s">
        <v>64</v>
      </c>
      <c r="D63" s="30" t="s">
        <v>277</v>
      </c>
      <c r="E63" s="30">
        <v>38</v>
      </c>
      <c r="F63" s="30">
        <v>1960</v>
      </c>
      <c r="G63" s="31">
        <v>4.5798611111111109E-3</v>
      </c>
      <c r="H63" s="31">
        <v>4.6226851851851854E-3</v>
      </c>
      <c r="I63" s="31">
        <v>4.5833333333333334E-3</v>
      </c>
      <c r="J63" s="31">
        <v>4.5810185185185181E-3</v>
      </c>
      <c r="K63" s="31">
        <f t="shared" si="2"/>
        <v>1.8366898148148146E-2</v>
      </c>
      <c r="L63" s="38">
        <v>26</v>
      </c>
      <c r="M63" s="30"/>
      <c r="Q63"/>
    </row>
    <row r="64" spans="1:17" s="2" customFormat="1">
      <c r="A64" s="30">
        <v>6</v>
      </c>
      <c r="B64" s="30" t="s">
        <v>153</v>
      </c>
      <c r="C64" s="30" t="s">
        <v>154</v>
      </c>
      <c r="D64" s="30" t="s">
        <v>277</v>
      </c>
      <c r="E64" s="30">
        <v>39</v>
      </c>
      <c r="F64" s="30">
        <v>1956</v>
      </c>
      <c r="G64" s="31">
        <v>4.611111111111111E-3</v>
      </c>
      <c r="H64" s="31">
        <v>4.6157407407407406E-3</v>
      </c>
      <c r="I64" s="31">
        <v>4.681712962962963E-3</v>
      </c>
      <c r="J64" s="31">
        <v>4.7303240740740734E-3</v>
      </c>
      <c r="K64" s="31">
        <f t="shared" si="2"/>
        <v>1.8638888888888889E-2</v>
      </c>
      <c r="L64" s="38">
        <v>25</v>
      </c>
      <c r="M64" s="30"/>
      <c r="Q64"/>
    </row>
    <row r="65" spans="1:18" s="2" customFormat="1">
      <c r="A65" s="30">
        <v>7</v>
      </c>
      <c r="B65" s="30" t="s">
        <v>155</v>
      </c>
      <c r="C65" s="30"/>
      <c r="D65" s="30" t="s">
        <v>277</v>
      </c>
      <c r="E65" s="30">
        <v>176</v>
      </c>
      <c r="F65" s="30">
        <v>1961</v>
      </c>
      <c r="G65" s="31">
        <v>4.6134259259259262E-3</v>
      </c>
      <c r="H65" s="31">
        <v>4.6076388888888885E-3</v>
      </c>
      <c r="I65" s="31">
        <v>4.6747685185185182E-3</v>
      </c>
      <c r="J65" s="31">
        <v>4.7777777777777775E-3</v>
      </c>
      <c r="K65" s="31">
        <f t="shared" si="2"/>
        <v>1.867361111111111E-2</v>
      </c>
      <c r="L65" s="38">
        <v>24</v>
      </c>
      <c r="M65" s="30"/>
      <c r="Q65"/>
    </row>
    <row r="66" spans="1:18" s="2" customFormat="1">
      <c r="A66" s="30">
        <v>8</v>
      </c>
      <c r="B66" s="30" t="s">
        <v>158</v>
      </c>
      <c r="C66" s="30" t="s">
        <v>159</v>
      </c>
      <c r="D66" s="30" t="s">
        <v>277</v>
      </c>
      <c r="E66" s="30">
        <v>45</v>
      </c>
      <c r="F66" s="30">
        <v>1956</v>
      </c>
      <c r="G66" s="31">
        <v>4.7349537037037039E-3</v>
      </c>
      <c r="H66" s="31">
        <v>4.820601851851852E-3</v>
      </c>
      <c r="I66" s="31">
        <v>4.8275462962962959E-3</v>
      </c>
      <c r="J66" s="31">
        <v>4.8171296296296295E-3</v>
      </c>
      <c r="K66" s="31">
        <f t="shared" si="2"/>
        <v>1.9200231481481481E-2</v>
      </c>
      <c r="L66" s="38">
        <v>23</v>
      </c>
      <c r="M66" s="30"/>
      <c r="Q66"/>
    </row>
    <row r="67" spans="1:18" s="2" customFormat="1">
      <c r="A67" s="30">
        <v>9</v>
      </c>
      <c r="B67" s="30" t="s">
        <v>160</v>
      </c>
      <c r="C67" s="30" t="s">
        <v>161</v>
      </c>
      <c r="D67" s="30" t="s">
        <v>277</v>
      </c>
      <c r="E67" s="30">
        <v>47</v>
      </c>
      <c r="F67" s="30">
        <v>1954</v>
      </c>
      <c r="G67" s="31">
        <v>4.8506944444444448E-3</v>
      </c>
      <c r="H67" s="31">
        <v>4.8391203703703704E-3</v>
      </c>
      <c r="I67" s="31">
        <v>4.9513888888888889E-3</v>
      </c>
      <c r="J67" s="31">
        <v>5.0057870370370369E-3</v>
      </c>
      <c r="K67" s="31">
        <f t="shared" si="2"/>
        <v>1.9646990740740739E-2</v>
      </c>
      <c r="L67" s="38">
        <v>22</v>
      </c>
      <c r="M67" s="30"/>
      <c r="Q67"/>
    </row>
    <row r="68" spans="1:18" s="2" customFormat="1">
      <c r="A68" s="30">
        <v>10</v>
      </c>
      <c r="B68" s="30" t="s">
        <v>244</v>
      </c>
      <c r="C68" s="30" t="s">
        <v>35</v>
      </c>
      <c r="D68" s="30" t="s">
        <v>277</v>
      </c>
      <c r="E68" s="30">
        <v>75</v>
      </c>
      <c r="F68" s="30">
        <v>1958</v>
      </c>
      <c r="G68" s="31">
        <v>4.9699074074074073E-3</v>
      </c>
      <c r="H68" s="31">
        <v>4.84375E-3</v>
      </c>
      <c r="I68" s="31">
        <v>4.9282407407407408E-3</v>
      </c>
      <c r="J68" s="31">
        <v>5.0196759259259266E-3</v>
      </c>
      <c r="K68" s="31">
        <f t="shared" si="2"/>
        <v>1.9761574074074074E-2</v>
      </c>
      <c r="L68" s="38">
        <v>21</v>
      </c>
      <c r="M68" s="30"/>
      <c r="Q68"/>
    </row>
    <row r="69" spans="1:18">
      <c r="A69" s="30">
        <v>11</v>
      </c>
      <c r="B69" s="30" t="s">
        <v>162</v>
      </c>
      <c r="C69" s="30" t="s">
        <v>64</v>
      </c>
      <c r="D69" s="30" t="s">
        <v>277</v>
      </c>
      <c r="E69" s="30">
        <v>44</v>
      </c>
      <c r="F69" s="30">
        <v>1964</v>
      </c>
      <c r="G69" s="31">
        <v>5.2442129629629635E-3</v>
      </c>
      <c r="H69" s="31">
        <v>5.0439814814814818E-3</v>
      </c>
      <c r="I69" s="31">
        <v>5.0486111111111105E-3</v>
      </c>
      <c r="J69" s="31">
        <v>5.0231481481481481E-3</v>
      </c>
      <c r="K69" s="31">
        <f t="shared" si="2"/>
        <v>2.0359953703703703E-2</v>
      </c>
      <c r="L69" s="38">
        <v>20</v>
      </c>
      <c r="M69" s="30"/>
    </row>
    <row r="70" spans="1:18">
      <c r="A70" s="30">
        <v>12</v>
      </c>
      <c r="B70" s="30" t="s">
        <v>163</v>
      </c>
      <c r="C70" s="30" t="s">
        <v>64</v>
      </c>
      <c r="D70" s="30" t="s">
        <v>277</v>
      </c>
      <c r="E70" s="30">
        <v>42</v>
      </c>
      <c r="F70" s="30">
        <v>1959</v>
      </c>
      <c r="G70" s="31">
        <v>5.4305555555555557E-3</v>
      </c>
      <c r="H70" s="31">
        <v>5.356481481481482E-3</v>
      </c>
      <c r="I70" s="31">
        <v>5.4351851851851853E-3</v>
      </c>
      <c r="J70" s="31">
        <v>5.5439814814814822E-3</v>
      </c>
      <c r="K70" s="31">
        <f t="shared" si="2"/>
        <v>2.1766203703703704E-2</v>
      </c>
      <c r="L70" s="38">
        <v>19</v>
      </c>
      <c r="M70" s="30"/>
    </row>
    <row r="71" spans="1:18" s="2" customFormat="1">
      <c r="L71" s="36"/>
      <c r="Q71"/>
      <c r="R71"/>
    </row>
    <row r="72" spans="1:18" s="2" customFormat="1">
      <c r="A72" s="30">
        <v>1</v>
      </c>
      <c r="B72" s="30" t="s">
        <v>85</v>
      </c>
      <c r="C72" s="30" t="s">
        <v>51</v>
      </c>
      <c r="D72" s="30" t="s">
        <v>280</v>
      </c>
      <c r="E72" s="30">
        <v>49</v>
      </c>
      <c r="F72" s="32">
        <v>1995</v>
      </c>
      <c r="G72" s="31">
        <v>3.8576388888888883E-3</v>
      </c>
      <c r="H72" s="31">
        <v>3.9120370370370368E-3</v>
      </c>
      <c r="I72" s="31">
        <v>4.0138888888888889E-3</v>
      </c>
      <c r="J72" s="30"/>
      <c r="K72" s="31">
        <f>SUM(G72:J72)</f>
        <v>1.1783564814814813E-2</v>
      </c>
      <c r="L72" s="38">
        <v>33</v>
      </c>
      <c r="M72" s="30"/>
      <c r="Q72"/>
    </row>
    <row r="73" spans="1:18" s="2" customFormat="1">
      <c r="A73" s="30">
        <v>2</v>
      </c>
      <c r="B73" s="30" t="s">
        <v>86</v>
      </c>
      <c r="C73" s="30" t="s">
        <v>64</v>
      </c>
      <c r="D73" s="30" t="s">
        <v>280</v>
      </c>
      <c r="E73" s="30">
        <v>48</v>
      </c>
      <c r="F73" s="32">
        <v>1994</v>
      </c>
      <c r="G73" s="31">
        <v>4.6608796296296303E-3</v>
      </c>
      <c r="H73" s="31">
        <v>4.6493055555555558E-3</v>
      </c>
      <c r="I73" s="31">
        <v>4.6944444444444447E-3</v>
      </c>
      <c r="J73" s="30"/>
      <c r="K73" s="31">
        <f t="shared" ref="K73:K74" si="3">SUM(G73:J73)</f>
        <v>1.4004629629629631E-2</v>
      </c>
      <c r="L73" s="38">
        <v>31</v>
      </c>
      <c r="M73" s="30"/>
      <c r="Q73"/>
    </row>
    <row r="74" spans="1:18" s="2" customFormat="1">
      <c r="A74" s="30">
        <v>3</v>
      </c>
      <c r="B74" s="30" t="s">
        <v>87</v>
      </c>
      <c r="C74" s="30" t="s">
        <v>88</v>
      </c>
      <c r="D74" s="30" t="s">
        <v>280</v>
      </c>
      <c r="E74" s="30">
        <v>50</v>
      </c>
      <c r="F74" s="32">
        <v>1995</v>
      </c>
      <c r="G74" s="31">
        <v>4.9768518518518521E-3</v>
      </c>
      <c r="H74" s="31">
        <v>4.9664351851851848E-3</v>
      </c>
      <c r="I74" s="31">
        <v>4.9745370370370369E-3</v>
      </c>
      <c r="J74" s="30"/>
      <c r="K74" s="31">
        <f t="shared" si="3"/>
        <v>1.4917824074074073E-2</v>
      </c>
      <c r="L74" s="38">
        <v>29</v>
      </c>
      <c r="M74" s="30"/>
      <c r="Q74"/>
    </row>
    <row r="75" spans="1:18" s="2" customFormat="1">
      <c r="F75" s="10"/>
      <c r="G75" s="3"/>
      <c r="H75" s="3"/>
      <c r="I75" s="3"/>
      <c r="K75" s="3"/>
      <c r="L75" s="36"/>
      <c r="Q75"/>
    </row>
    <row r="76" spans="1:18" s="2" customFormat="1">
      <c r="A76" s="30">
        <v>1</v>
      </c>
      <c r="B76" s="30" t="s">
        <v>164</v>
      </c>
      <c r="C76" s="30" t="s">
        <v>165</v>
      </c>
      <c r="D76" s="30" t="s">
        <v>276</v>
      </c>
      <c r="E76" s="30">
        <v>52</v>
      </c>
      <c r="F76" s="30">
        <v>1947</v>
      </c>
      <c r="G76" s="31">
        <v>4.6331018518518518E-3</v>
      </c>
      <c r="H76" s="31">
        <v>4.6574074074074078E-3</v>
      </c>
      <c r="I76" s="31">
        <v>4.8078703703703712E-3</v>
      </c>
      <c r="J76" s="30"/>
      <c r="K76" s="31">
        <f t="shared" ref="K76:K86" si="4">SUM(G76:J76)</f>
        <v>1.4098379629629631E-2</v>
      </c>
      <c r="L76" s="38">
        <v>33</v>
      </c>
      <c r="M76" s="30"/>
      <c r="Q76"/>
    </row>
    <row r="77" spans="1:18" s="2" customFormat="1">
      <c r="A77" s="30">
        <v>2</v>
      </c>
      <c r="B77" s="30" t="s">
        <v>168</v>
      </c>
      <c r="C77" s="30" t="s">
        <v>169</v>
      </c>
      <c r="D77" s="30" t="s">
        <v>276</v>
      </c>
      <c r="E77" s="30">
        <v>54</v>
      </c>
      <c r="F77" s="30">
        <v>1951</v>
      </c>
      <c r="G77" s="31">
        <v>4.7511574074074079E-3</v>
      </c>
      <c r="H77" s="31">
        <v>4.7650462962962959E-3</v>
      </c>
      <c r="I77" s="31">
        <v>4.7303240740740734E-3</v>
      </c>
      <c r="J77" s="30"/>
      <c r="K77" s="31">
        <f t="shared" si="4"/>
        <v>1.4246527777777778E-2</v>
      </c>
      <c r="L77" s="38">
        <v>31</v>
      </c>
      <c r="M77" s="30"/>
      <c r="Q77"/>
    </row>
    <row r="78" spans="1:18" s="2" customFormat="1">
      <c r="A78" s="30">
        <v>3</v>
      </c>
      <c r="B78" s="30" t="s">
        <v>166</v>
      </c>
      <c r="C78" s="30" t="s">
        <v>167</v>
      </c>
      <c r="D78" s="30" t="s">
        <v>276</v>
      </c>
      <c r="E78" s="30">
        <v>53</v>
      </c>
      <c r="F78" s="30">
        <v>1952</v>
      </c>
      <c r="G78" s="31">
        <v>4.7465277777777775E-3</v>
      </c>
      <c r="H78" s="31">
        <v>4.7719907407407407E-3</v>
      </c>
      <c r="I78" s="31">
        <v>4.7696759259259263E-3</v>
      </c>
      <c r="J78" s="30"/>
      <c r="K78" s="31">
        <f t="shared" si="4"/>
        <v>1.4288194444444444E-2</v>
      </c>
      <c r="L78" s="38">
        <v>29</v>
      </c>
      <c r="M78" s="30"/>
      <c r="Q78"/>
    </row>
    <row r="79" spans="1:18" s="2" customFormat="1">
      <c r="A79" s="30">
        <v>4</v>
      </c>
      <c r="B79" s="30" t="s">
        <v>171</v>
      </c>
      <c r="C79" s="30" t="s">
        <v>172</v>
      </c>
      <c r="D79" s="30" t="s">
        <v>276</v>
      </c>
      <c r="E79" s="30">
        <v>61</v>
      </c>
      <c r="F79" s="30">
        <v>1952</v>
      </c>
      <c r="G79" s="31">
        <v>4.8159722222222224E-3</v>
      </c>
      <c r="H79" s="31">
        <v>4.7233796296296295E-3</v>
      </c>
      <c r="I79" s="31">
        <v>4.7893518518518519E-3</v>
      </c>
      <c r="J79" s="30"/>
      <c r="K79" s="31">
        <f t="shared" si="4"/>
        <v>1.4328703703703703E-2</v>
      </c>
      <c r="L79" s="38">
        <v>27</v>
      </c>
      <c r="M79" s="30"/>
      <c r="Q79"/>
    </row>
    <row r="80" spans="1:18" s="2" customFormat="1">
      <c r="A80" s="30">
        <v>5</v>
      </c>
      <c r="B80" s="30" t="s">
        <v>170</v>
      </c>
      <c r="C80" s="30" t="s">
        <v>64</v>
      </c>
      <c r="D80" s="30" t="s">
        <v>276</v>
      </c>
      <c r="E80" s="30">
        <v>51</v>
      </c>
      <c r="F80" s="30">
        <v>1951</v>
      </c>
      <c r="G80" s="31">
        <v>4.8124999999999999E-3</v>
      </c>
      <c r="H80" s="31">
        <v>4.8402777777777775E-3</v>
      </c>
      <c r="I80" s="31">
        <v>4.9768518518518521E-3</v>
      </c>
      <c r="J80" s="30"/>
      <c r="K80" s="31">
        <f t="shared" si="4"/>
        <v>1.462962962962963E-2</v>
      </c>
      <c r="L80" s="38">
        <v>26</v>
      </c>
      <c r="M80" s="30"/>
      <c r="Q80"/>
    </row>
    <row r="81" spans="1:17" s="2" customFormat="1">
      <c r="A81" s="30">
        <v>6</v>
      </c>
      <c r="B81" s="30" t="s">
        <v>175</v>
      </c>
      <c r="C81" s="30" t="s">
        <v>169</v>
      </c>
      <c r="D81" s="30" t="s">
        <v>276</v>
      </c>
      <c r="E81" s="30">
        <v>60</v>
      </c>
      <c r="F81" s="30">
        <v>1946</v>
      </c>
      <c r="G81" s="31">
        <v>4.9942129629629633E-3</v>
      </c>
      <c r="H81" s="31">
        <v>4.9050925925925928E-3</v>
      </c>
      <c r="I81" s="31">
        <v>4.8726851851851856E-3</v>
      </c>
      <c r="J81" s="30"/>
      <c r="K81" s="31">
        <f t="shared" si="4"/>
        <v>1.4771990740740742E-2</v>
      </c>
      <c r="L81" s="38">
        <v>25</v>
      </c>
      <c r="M81" s="30"/>
      <c r="Q81"/>
    </row>
    <row r="82" spans="1:17" s="2" customFormat="1">
      <c r="A82" s="30">
        <v>7</v>
      </c>
      <c r="B82" s="30" t="s">
        <v>178</v>
      </c>
      <c r="C82" s="30" t="s">
        <v>105</v>
      </c>
      <c r="D82" s="30" t="s">
        <v>276</v>
      </c>
      <c r="E82" s="30">
        <v>57</v>
      </c>
      <c r="F82" s="30">
        <v>1948</v>
      </c>
      <c r="G82" s="31">
        <v>5.0949074074074074E-3</v>
      </c>
      <c r="H82" s="31">
        <v>5.0462962962962961E-3</v>
      </c>
      <c r="I82" s="31">
        <v>5.0300925925925921E-3</v>
      </c>
      <c r="J82" s="30"/>
      <c r="K82" s="31">
        <f t="shared" si="4"/>
        <v>1.5171296296296297E-2</v>
      </c>
      <c r="L82" s="38">
        <v>24</v>
      </c>
      <c r="M82" s="30"/>
      <c r="Q82"/>
    </row>
    <row r="83" spans="1:17" s="2" customFormat="1">
      <c r="A83" s="30">
        <v>8</v>
      </c>
      <c r="B83" s="30" t="s">
        <v>173</v>
      </c>
      <c r="C83" s="30" t="s">
        <v>174</v>
      </c>
      <c r="D83" s="30" t="s">
        <v>276</v>
      </c>
      <c r="E83" s="30">
        <v>59</v>
      </c>
      <c r="F83" s="30">
        <v>1951</v>
      </c>
      <c r="G83" s="31">
        <v>4.9907407407407409E-3</v>
      </c>
      <c r="H83" s="31">
        <v>5.1574074074074074E-3</v>
      </c>
      <c r="I83" s="31">
        <v>5.0381944444444441E-3</v>
      </c>
      <c r="J83" s="30"/>
      <c r="K83" s="31">
        <f t="shared" si="4"/>
        <v>1.5186342592592593E-2</v>
      </c>
      <c r="L83" s="38">
        <v>23</v>
      </c>
      <c r="M83" s="30"/>
      <c r="Q83"/>
    </row>
    <row r="84" spans="1:17" s="2" customFormat="1">
      <c r="A84" s="30">
        <v>9</v>
      </c>
      <c r="B84" s="30" t="s">
        <v>176</v>
      </c>
      <c r="C84" s="30" t="s">
        <v>177</v>
      </c>
      <c r="D84" s="30" t="s">
        <v>276</v>
      </c>
      <c r="E84" s="30">
        <v>55</v>
      </c>
      <c r="F84" s="30">
        <v>1951</v>
      </c>
      <c r="G84" s="31">
        <v>5.0312500000000001E-3</v>
      </c>
      <c r="H84" s="31">
        <v>5.0659722222222226E-3</v>
      </c>
      <c r="I84" s="31">
        <v>5.138888888888889E-3</v>
      </c>
      <c r="J84" s="30"/>
      <c r="K84" s="31">
        <f t="shared" si="4"/>
        <v>1.5236111111111112E-2</v>
      </c>
      <c r="L84" s="38">
        <v>22</v>
      </c>
      <c r="M84" s="30"/>
      <c r="Q84"/>
    </row>
    <row r="85" spans="1:17" s="2" customFormat="1">
      <c r="A85" s="30">
        <v>10</v>
      </c>
      <c r="B85" s="30" t="s">
        <v>181</v>
      </c>
      <c r="C85" s="30" t="s">
        <v>159</v>
      </c>
      <c r="D85" s="30" t="s">
        <v>276</v>
      </c>
      <c r="E85" s="30">
        <v>56</v>
      </c>
      <c r="F85" s="30">
        <v>1947</v>
      </c>
      <c r="G85" s="31">
        <v>5.7534722222222223E-3</v>
      </c>
      <c r="H85" s="31">
        <v>5.3194444444444452E-3</v>
      </c>
      <c r="I85" s="31">
        <v>5.2928240740740739E-3</v>
      </c>
      <c r="J85" s="30"/>
      <c r="K85" s="31">
        <f t="shared" si="4"/>
        <v>1.6365740740740743E-2</v>
      </c>
      <c r="L85" s="38">
        <v>21</v>
      </c>
      <c r="M85" s="30"/>
      <c r="Q85"/>
    </row>
    <row r="86" spans="1:17" s="2" customFormat="1">
      <c r="A86" s="30">
        <v>11</v>
      </c>
      <c r="B86" s="30" t="s">
        <v>179</v>
      </c>
      <c r="C86" s="30" t="s">
        <v>180</v>
      </c>
      <c r="D86" s="30" t="s">
        <v>276</v>
      </c>
      <c r="E86" s="30">
        <v>58</v>
      </c>
      <c r="F86" s="30">
        <v>1947</v>
      </c>
      <c r="G86" s="31">
        <v>5.4664351851851853E-3</v>
      </c>
      <c r="H86" s="31">
        <v>5.572916666666667E-3</v>
      </c>
      <c r="I86" s="31">
        <v>5.4606481481481485E-3</v>
      </c>
      <c r="J86" s="30"/>
      <c r="K86" s="31">
        <f t="shared" si="4"/>
        <v>1.6500000000000001E-2</v>
      </c>
      <c r="L86" s="38">
        <v>20</v>
      </c>
      <c r="M86" s="30"/>
      <c r="Q86"/>
    </row>
    <row r="87" spans="1:17" s="2" customFormat="1">
      <c r="G87" s="3"/>
      <c r="H87" s="3"/>
      <c r="I87" s="3"/>
      <c r="K87" s="3"/>
      <c r="L87" s="36"/>
      <c r="Q87"/>
    </row>
    <row r="88" spans="1:17" s="2" customFormat="1">
      <c r="A88" s="30">
        <v>1</v>
      </c>
      <c r="B88" s="30" t="s">
        <v>248</v>
      </c>
      <c r="C88" s="30" t="s">
        <v>45</v>
      </c>
      <c r="D88" s="30" t="s">
        <v>268</v>
      </c>
      <c r="E88" s="30">
        <v>62</v>
      </c>
      <c r="F88" s="32">
        <v>1996</v>
      </c>
      <c r="G88" s="31">
        <v>4.3368055555555556E-3</v>
      </c>
      <c r="H88" s="31">
        <v>4.40162037037037E-3</v>
      </c>
      <c r="I88" s="31">
        <v>4.4513888888888893E-3</v>
      </c>
      <c r="J88" s="30"/>
      <c r="K88" s="31">
        <f>SUM(G88:J88)</f>
        <v>1.3189814814814814E-2</v>
      </c>
      <c r="L88" s="38">
        <v>33</v>
      </c>
      <c r="M88" s="30"/>
      <c r="Q88"/>
    </row>
    <row r="89" spans="1:17" s="2" customFormat="1">
      <c r="A89" s="30">
        <v>2</v>
      </c>
      <c r="B89" s="30" t="s">
        <v>249</v>
      </c>
      <c r="C89" s="30" t="s">
        <v>64</v>
      </c>
      <c r="D89" s="30" t="s">
        <v>268</v>
      </c>
      <c r="E89" s="30">
        <v>64</v>
      </c>
      <c r="F89" s="32">
        <v>1996</v>
      </c>
      <c r="G89" s="31">
        <v>4.5844907407407405E-3</v>
      </c>
      <c r="H89" s="31">
        <v>5.4629629629629637E-3</v>
      </c>
      <c r="I89" s="31">
        <v>4.5972222222222222E-3</v>
      </c>
      <c r="J89" s="30"/>
      <c r="K89" s="31">
        <f>SUM(G89:J89)</f>
        <v>1.4644675925925926E-2</v>
      </c>
      <c r="L89" s="38">
        <v>31</v>
      </c>
      <c r="M89" s="30"/>
      <c r="Q89"/>
    </row>
    <row r="90" spans="1:17" s="2" customFormat="1">
      <c r="A90" s="30">
        <v>3</v>
      </c>
      <c r="B90" s="30" t="s">
        <v>250</v>
      </c>
      <c r="C90" s="30" t="s">
        <v>251</v>
      </c>
      <c r="D90" s="30" t="s">
        <v>268</v>
      </c>
      <c r="E90" s="30">
        <v>173</v>
      </c>
      <c r="F90" s="32">
        <v>1997</v>
      </c>
      <c r="G90" s="31">
        <v>4.8668981481481488E-3</v>
      </c>
      <c r="H90" s="31">
        <v>4.8495370370370368E-3</v>
      </c>
      <c r="I90" s="31">
        <v>5.1180555555555554E-3</v>
      </c>
      <c r="J90" s="30"/>
      <c r="K90" s="31">
        <f>SUM(G90:J90)</f>
        <v>1.4834490740740742E-2</v>
      </c>
      <c r="L90" s="38">
        <v>29</v>
      </c>
      <c r="M90" s="30"/>
      <c r="Q90"/>
    </row>
    <row r="91" spans="1:17" s="2" customFormat="1">
      <c r="A91" s="30">
        <v>4</v>
      </c>
      <c r="B91" s="30" t="s">
        <v>252</v>
      </c>
      <c r="C91" s="30" t="s">
        <v>45</v>
      </c>
      <c r="D91" s="30" t="s">
        <v>268</v>
      </c>
      <c r="E91" s="30">
        <v>65</v>
      </c>
      <c r="F91" s="32">
        <v>1997</v>
      </c>
      <c r="G91" s="31">
        <v>4.9942129629629633E-3</v>
      </c>
      <c r="H91" s="31">
        <v>4.9652777777777777E-3</v>
      </c>
      <c r="I91" s="31">
        <v>4.9837962962962961E-3</v>
      </c>
      <c r="J91" s="30"/>
      <c r="K91" s="31">
        <f>SUM(G91:J91)</f>
        <v>1.4943287037037036E-2</v>
      </c>
      <c r="L91" s="38">
        <v>27</v>
      </c>
      <c r="M91" s="30"/>
      <c r="Q91"/>
    </row>
    <row r="92" spans="1:17">
      <c r="A92" s="30">
        <v>5</v>
      </c>
      <c r="B92" s="30" t="s">
        <v>253</v>
      </c>
      <c r="C92" s="30" t="s">
        <v>45</v>
      </c>
      <c r="D92" s="30" t="s">
        <v>268</v>
      </c>
      <c r="E92" s="30">
        <v>63</v>
      </c>
      <c r="F92" s="32">
        <v>1997</v>
      </c>
      <c r="G92" s="31">
        <v>6.1296296296296298E-3</v>
      </c>
      <c r="H92" s="31">
        <v>5.665509259259259E-3</v>
      </c>
      <c r="I92" s="31">
        <v>5.6828703703703702E-3</v>
      </c>
      <c r="J92" s="30"/>
      <c r="K92" s="31">
        <f>SUM(G92:J92)</f>
        <v>1.7478009259259259E-2</v>
      </c>
      <c r="L92" s="38">
        <v>26</v>
      </c>
      <c r="M92" s="30"/>
      <c r="O92" s="2"/>
      <c r="P92" s="2"/>
    </row>
    <row r="93" spans="1:17" s="2" customFormat="1">
      <c r="F93" s="10"/>
      <c r="G93" s="3"/>
      <c r="H93" s="3"/>
      <c r="I93" s="3"/>
      <c r="K93" s="3"/>
      <c r="L93" s="36"/>
    </row>
    <row r="94" spans="1:17" s="2" customFormat="1">
      <c r="A94" s="30">
        <v>1</v>
      </c>
      <c r="B94" s="30" t="s">
        <v>219</v>
      </c>
      <c r="C94" s="30" t="s">
        <v>94</v>
      </c>
      <c r="D94" s="30" t="s">
        <v>271</v>
      </c>
      <c r="E94" s="30">
        <v>68</v>
      </c>
      <c r="F94" s="32">
        <v>1993</v>
      </c>
      <c r="G94" s="31">
        <v>4.5370370370370365E-3</v>
      </c>
      <c r="H94" s="31">
        <v>4.4953703703703709E-3</v>
      </c>
      <c r="I94" s="31">
        <v>4.5162037037037037E-3</v>
      </c>
      <c r="J94" s="30"/>
      <c r="K94" s="31">
        <f t="shared" ref="K94:K99" si="5">SUM(G94:J94)</f>
        <v>1.3548611111111112E-2</v>
      </c>
      <c r="L94" s="38">
        <v>33</v>
      </c>
      <c r="M94" s="30"/>
      <c r="O94" s="10"/>
      <c r="Q94"/>
    </row>
    <row r="95" spans="1:17" s="2" customFormat="1">
      <c r="A95" s="30">
        <v>2</v>
      </c>
      <c r="B95" s="30" t="s">
        <v>220</v>
      </c>
      <c r="C95" s="30" t="s">
        <v>221</v>
      </c>
      <c r="D95" s="30" t="s">
        <v>271</v>
      </c>
      <c r="E95" s="30">
        <v>71</v>
      </c>
      <c r="F95" s="32">
        <v>1993</v>
      </c>
      <c r="G95" s="31">
        <v>4.7164351851851855E-3</v>
      </c>
      <c r="H95" s="31">
        <v>4.6273148148148141E-3</v>
      </c>
      <c r="I95" s="31">
        <v>4.6782407407407406E-3</v>
      </c>
      <c r="J95" s="30"/>
      <c r="K95" s="31">
        <f t="shared" si="5"/>
        <v>1.4021990740740741E-2</v>
      </c>
      <c r="L95" s="38">
        <v>31</v>
      </c>
      <c r="M95" s="30"/>
      <c r="O95" s="10"/>
      <c r="Q95"/>
    </row>
    <row r="96" spans="1:17" s="2" customFormat="1">
      <c r="A96" s="30">
        <v>3</v>
      </c>
      <c r="B96" s="30" t="s">
        <v>222</v>
      </c>
      <c r="C96" s="30" t="s">
        <v>33</v>
      </c>
      <c r="D96" s="30" t="s">
        <v>271</v>
      </c>
      <c r="E96" s="30">
        <v>67</v>
      </c>
      <c r="F96" s="32">
        <v>1992</v>
      </c>
      <c r="G96" s="31">
        <v>4.7986111111111111E-3</v>
      </c>
      <c r="H96" s="31">
        <v>4.8078703703703712E-3</v>
      </c>
      <c r="I96" s="31">
        <v>4.9178240740740745E-3</v>
      </c>
      <c r="J96" s="30"/>
      <c r="K96" s="31">
        <f t="shared" si="5"/>
        <v>1.4524305555555558E-2</v>
      </c>
      <c r="L96" s="38">
        <v>29</v>
      </c>
      <c r="M96" s="30"/>
      <c r="O96" s="10"/>
    </row>
    <row r="97" spans="1:17" s="2" customFormat="1">
      <c r="A97" s="30">
        <v>4</v>
      </c>
      <c r="B97" s="30" t="s">
        <v>223</v>
      </c>
      <c r="C97" s="30" t="s">
        <v>33</v>
      </c>
      <c r="D97" s="30" t="s">
        <v>271</v>
      </c>
      <c r="E97" s="30">
        <v>70</v>
      </c>
      <c r="F97" s="32">
        <v>1975</v>
      </c>
      <c r="G97" s="31">
        <v>4.9305555555555552E-3</v>
      </c>
      <c r="H97" s="31">
        <v>4.8831018518518511E-3</v>
      </c>
      <c r="I97" s="31">
        <v>4.9861111111111104E-3</v>
      </c>
      <c r="J97" s="30"/>
      <c r="K97" s="31">
        <f t="shared" si="5"/>
        <v>1.4799768518518518E-2</v>
      </c>
      <c r="L97" s="38">
        <v>27</v>
      </c>
      <c r="M97" s="30"/>
    </row>
    <row r="98" spans="1:17" s="2" customFormat="1">
      <c r="A98" s="30">
        <v>5</v>
      </c>
      <c r="B98" s="30" t="s">
        <v>224</v>
      </c>
      <c r="C98" s="30" t="s">
        <v>221</v>
      </c>
      <c r="D98" s="30" t="s">
        <v>271</v>
      </c>
      <c r="E98" s="30">
        <v>66</v>
      </c>
      <c r="F98" s="32">
        <v>1989</v>
      </c>
      <c r="G98" s="31">
        <v>4.9791666666666665E-3</v>
      </c>
      <c r="H98" s="31">
        <v>4.9884259259259265E-3</v>
      </c>
      <c r="I98" s="31">
        <v>5.0625000000000002E-3</v>
      </c>
      <c r="J98" s="30"/>
      <c r="K98" s="31">
        <f t="shared" si="5"/>
        <v>1.5030092592592595E-2</v>
      </c>
      <c r="L98" s="38">
        <v>26</v>
      </c>
      <c r="M98" s="30"/>
      <c r="O98" s="10"/>
      <c r="Q98"/>
    </row>
    <row r="99" spans="1:17" s="2" customFormat="1">
      <c r="A99" s="30">
        <v>6</v>
      </c>
      <c r="B99" s="30" t="s">
        <v>225</v>
      </c>
      <c r="C99" s="30" t="s">
        <v>221</v>
      </c>
      <c r="D99" s="30" t="s">
        <v>271</v>
      </c>
      <c r="E99" s="30">
        <v>69</v>
      </c>
      <c r="F99" s="32">
        <v>1973</v>
      </c>
      <c r="G99" s="31">
        <v>5.1099537037037042E-3</v>
      </c>
      <c r="H99" s="31">
        <v>5.0034722222222225E-3</v>
      </c>
      <c r="I99" s="31">
        <v>5.0324074074074082E-3</v>
      </c>
      <c r="J99" s="30"/>
      <c r="K99" s="31">
        <f t="shared" si="5"/>
        <v>1.5145833333333334E-2</v>
      </c>
      <c r="L99" s="38">
        <v>25</v>
      </c>
      <c r="M99" s="30"/>
      <c r="Q99"/>
    </row>
    <row r="100" spans="1:17">
      <c r="F100" s="10"/>
      <c r="G100" s="3"/>
      <c r="H100" s="3"/>
      <c r="I100" s="3"/>
      <c r="K100" s="3"/>
      <c r="O100" s="10"/>
    </row>
    <row r="101" spans="1:17" s="2" customFormat="1">
      <c r="A101" s="30">
        <v>1</v>
      </c>
      <c r="B101" s="30" t="s">
        <v>216</v>
      </c>
      <c r="C101" s="30" t="s">
        <v>92</v>
      </c>
      <c r="D101" s="30" t="s">
        <v>272</v>
      </c>
      <c r="E101" s="30">
        <v>72</v>
      </c>
      <c r="F101" s="32">
        <v>1995</v>
      </c>
      <c r="G101" s="31">
        <v>5.0312500000000001E-3</v>
      </c>
      <c r="H101" s="31">
        <v>4.9722222222222225E-3</v>
      </c>
      <c r="I101" s="30"/>
      <c r="J101" s="30"/>
      <c r="K101" s="31">
        <f>SUM(G101:J101)</f>
        <v>1.0003472222222223E-2</v>
      </c>
      <c r="L101" s="38">
        <v>33</v>
      </c>
      <c r="M101" s="30"/>
      <c r="Q101"/>
    </row>
    <row r="102" spans="1:17" s="2" customFormat="1">
      <c r="A102" s="30">
        <v>2</v>
      </c>
      <c r="B102" s="30" t="s">
        <v>217</v>
      </c>
      <c r="C102" s="30" t="s">
        <v>92</v>
      </c>
      <c r="D102" s="30" t="s">
        <v>272</v>
      </c>
      <c r="E102" s="30">
        <v>74</v>
      </c>
      <c r="F102" s="32">
        <v>1994</v>
      </c>
      <c r="G102" s="31">
        <v>5.1863425925925931E-3</v>
      </c>
      <c r="H102" s="31">
        <v>5.0277777777777777E-3</v>
      </c>
      <c r="I102" s="30"/>
      <c r="J102" s="30"/>
      <c r="K102" s="31">
        <f>SUM(G102:J102)</f>
        <v>1.021412037037037E-2</v>
      </c>
      <c r="L102" s="38">
        <v>31</v>
      </c>
      <c r="M102" s="30"/>
      <c r="Q102"/>
    </row>
    <row r="103" spans="1:17" s="2" customFormat="1">
      <c r="A103" s="30">
        <v>3</v>
      </c>
      <c r="B103" s="30" t="s">
        <v>218</v>
      </c>
      <c r="C103" s="30" t="s">
        <v>51</v>
      </c>
      <c r="D103" s="30" t="s">
        <v>272</v>
      </c>
      <c r="E103" s="30">
        <v>73</v>
      </c>
      <c r="F103" s="32">
        <v>1995</v>
      </c>
      <c r="G103" s="31">
        <v>5.2025462962962963E-3</v>
      </c>
      <c r="H103" s="31">
        <v>5.177083333333333E-3</v>
      </c>
      <c r="I103" s="30"/>
      <c r="J103" s="30"/>
      <c r="K103" s="31">
        <f>SUM(G103:J103)</f>
        <v>1.0379629629629629E-2</v>
      </c>
      <c r="L103" s="38">
        <v>29</v>
      </c>
      <c r="M103" s="30"/>
      <c r="Q103"/>
    </row>
    <row r="105" spans="1:17" s="2" customFormat="1">
      <c r="A105" s="30">
        <v>1</v>
      </c>
      <c r="B105" s="30" t="s">
        <v>229</v>
      </c>
      <c r="C105" s="30" t="s">
        <v>29</v>
      </c>
      <c r="D105" s="30" t="s">
        <v>269</v>
      </c>
      <c r="E105" s="30">
        <v>78</v>
      </c>
      <c r="F105" s="30">
        <v>1998</v>
      </c>
      <c r="G105" s="31">
        <v>4.4398148148148148E-3</v>
      </c>
      <c r="H105" s="31">
        <v>4.2650462962962963E-3</v>
      </c>
      <c r="I105" s="30"/>
      <c r="J105" s="30"/>
      <c r="K105" s="31">
        <f t="shared" ref="K105:K119" si="6">SUM(G105:J105)</f>
        <v>8.7048611111111111E-3</v>
      </c>
      <c r="L105" s="38">
        <v>33</v>
      </c>
      <c r="M105" s="30"/>
      <c r="Q105"/>
    </row>
    <row r="106" spans="1:17" s="2" customFormat="1">
      <c r="A106" s="30">
        <v>2</v>
      </c>
      <c r="B106" s="30" t="s">
        <v>230</v>
      </c>
      <c r="C106" s="30" t="s">
        <v>43</v>
      </c>
      <c r="D106" s="30" t="s">
        <v>269</v>
      </c>
      <c r="E106" s="30">
        <v>76</v>
      </c>
      <c r="F106" s="30">
        <v>1999</v>
      </c>
      <c r="G106" s="31">
        <v>4.4930555555555548E-3</v>
      </c>
      <c r="H106" s="31">
        <v>4.3425925925925923E-3</v>
      </c>
      <c r="I106" s="30"/>
      <c r="J106" s="30"/>
      <c r="K106" s="31">
        <f t="shared" si="6"/>
        <v>8.835648148148148E-3</v>
      </c>
      <c r="L106" s="38">
        <v>31</v>
      </c>
      <c r="M106" s="30"/>
      <c r="Q106"/>
    </row>
    <row r="107" spans="1:17" s="2" customFormat="1">
      <c r="A107" s="30">
        <v>3</v>
      </c>
      <c r="B107" s="30" t="s">
        <v>231</v>
      </c>
      <c r="C107" s="30" t="s">
        <v>232</v>
      </c>
      <c r="D107" s="30" t="s">
        <v>269</v>
      </c>
      <c r="E107" s="30">
        <v>83</v>
      </c>
      <c r="F107" s="30">
        <v>1998</v>
      </c>
      <c r="G107" s="31">
        <v>4.5462962962962965E-3</v>
      </c>
      <c r="H107" s="31">
        <v>4.4340277777777772E-3</v>
      </c>
      <c r="I107" s="30"/>
      <c r="J107" s="30"/>
      <c r="K107" s="31">
        <f t="shared" si="6"/>
        <v>8.9803240740740746E-3</v>
      </c>
      <c r="L107" s="38">
        <v>29</v>
      </c>
      <c r="M107" s="30"/>
      <c r="Q107"/>
    </row>
    <row r="108" spans="1:17" s="2" customFormat="1">
      <c r="A108" s="30">
        <v>4</v>
      </c>
      <c r="B108" s="30" t="s">
        <v>233</v>
      </c>
      <c r="C108" s="30" t="s">
        <v>51</v>
      </c>
      <c r="D108" s="30" t="s">
        <v>269</v>
      </c>
      <c r="E108" s="30">
        <v>84</v>
      </c>
      <c r="F108" s="30">
        <v>1998</v>
      </c>
      <c r="G108" s="31">
        <v>4.587962962962963E-3</v>
      </c>
      <c r="H108" s="31">
        <v>4.4768518518518517E-3</v>
      </c>
      <c r="I108" s="30"/>
      <c r="J108" s="30"/>
      <c r="K108" s="31">
        <f t="shared" si="6"/>
        <v>9.0648148148148137E-3</v>
      </c>
      <c r="L108" s="38">
        <v>27</v>
      </c>
      <c r="M108" s="30"/>
      <c r="Q108"/>
    </row>
    <row r="109" spans="1:17" s="2" customFormat="1">
      <c r="A109" s="30">
        <v>5</v>
      </c>
      <c r="B109" s="30" t="s">
        <v>234</v>
      </c>
      <c r="C109" s="30" t="s">
        <v>59</v>
      </c>
      <c r="D109" s="30" t="s">
        <v>269</v>
      </c>
      <c r="E109" s="30">
        <v>88</v>
      </c>
      <c r="F109" s="30">
        <v>1999</v>
      </c>
      <c r="G109" s="31">
        <v>4.6122685185185181E-3</v>
      </c>
      <c r="H109" s="31">
        <v>4.4571759259259261E-3</v>
      </c>
      <c r="I109" s="30"/>
      <c r="J109" s="30"/>
      <c r="K109" s="31">
        <f t="shared" si="6"/>
        <v>9.0694444444444442E-3</v>
      </c>
      <c r="L109" s="38">
        <v>26</v>
      </c>
      <c r="M109" s="30"/>
      <c r="Q109"/>
    </row>
    <row r="110" spans="1:17" s="2" customFormat="1">
      <c r="A110" s="30">
        <v>6</v>
      </c>
      <c r="B110" s="30" t="s">
        <v>237</v>
      </c>
      <c r="C110" s="30" t="s">
        <v>232</v>
      </c>
      <c r="D110" s="30" t="s">
        <v>269</v>
      </c>
      <c r="E110" s="30">
        <v>85</v>
      </c>
      <c r="F110" s="30">
        <v>1998</v>
      </c>
      <c r="G110" s="31">
        <v>4.6412037037037038E-3</v>
      </c>
      <c r="H110" s="31">
        <v>4.5370370370370365E-3</v>
      </c>
      <c r="I110" s="30"/>
      <c r="J110" s="30"/>
      <c r="K110" s="31">
        <f t="shared" si="6"/>
        <v>9.1782407407407403E-3</v>
      </c>
      <c r="L110" s="38">
        <v>25</v>
      </c>
      <c r="M110" s="30"/>
      <c r="Q110"/>
    </row>
    <row r="111" spans="1:17" s="2" customFormat="1">
      <c r="A111" s="30">
        <v>7</v>
      </c>
      <c r="B111" s="30" t="s">
        <v>238</v>
      </c>
      <c r="C111" s="30" t="s">
        <v>239</v>
      </c>
      <c r="D111" s="30" t="s">
        <v>269</v>
      </c>
      <c r="E111" s="30">
        <v>86</v>
      </c>
      <c r="F111" s="30">
        <v>1998</v>
      </c>
      <c r="G111" s="31">
        <v>4.6446759259259262E-3</v>
      </c>
      <c r="H111" s="31">
        <v>4.5381944444444445E-3</v>
      </c>
      <c r="I111" s="30"/>
      <c r="J111" s="30"/>
      <c r="K111" s="31">
        <f t="shared" si="6"/>
        <v>9.1828703703703708E-3</v>
      </c>
      <c r="L111" s="38">
        <v>24</v>
      </c>
      <c r="M111" s="30"/>
      <c r="Q111"/>
    </row>
    <row r="112" spans="1:17" s="2" customFormat="1">
      <c r="A112" s="30">
        <v>8</v>
      </c>
      <c r="B112" s="30" t="s">
        <v>235</v>
      </c>
      <c r="C112" s="30" t="s">
        <v>236</v>
      </c>
      <c r="D112" s="30" t="s">
        <v>269</v>
      </c>
      <c r="E112" s="30">
        <v>82</v>
      </c>
      <c r="F112" s="30">
        <v>1998</v>
      </c>
      <c r="G112" s="31">
        <v>4.6238425925925926E-3</v>
      </c>
      <c r="H112" s="31">
        <v>4.828703703703704E-3</v>
      </c>
      <c r="I112" s="30"/>
      <c r="J112" s="30"/>
      <c r="K112" s="31">
        <f t="shared" si="6"/>
        <v>9.4525462962962957E-3</v>
      </c>
      <c r="L112" s="38">
        <v>23</v>
      </c>
      <c r="M112" s="30"/>
      <c r="Q112"/>
    </row>
    <row r="113" spans="1:17" s="2" customFormat="1">
      <c r="A113" s="30">
        <v>9</v>
      </c>
      <c r="B113" s="30" t="s">
        <v>240</v>
      </c>
      <c r="C113" s="30" t="s">
        <v>29</v>
      </c>
      <c r="D113" s="30" t="s">
        <v>269</v>
      </c>
      <c r="E113" s="30">
        <v>80</v>
      </c>
      <c r="F113" s="30">
        <v>1999</v>
      </c>
      <c r="G113" s="31">
        <v>4.7615740740740735E-3</v>
      </c>
      <c r="H113" s="31">
        <v>4.7233796296296295E-3</v>
      </c>
      <c r="I113" s="30"/>
      <c r="J113" s="30"/>
      <c r="K113" s="31">
        <f t="shared" si="6"/>
        <v>9.4849537037037038E-3</v>
      </c>
      <c r="L113" s="38">
        <v>22</v>
      </c>
      <c r="M113" s="30"/>
      <c r="Q113"/>
    </row>
    <row r="114" spans="1:17" s="2" customFormat="1">
      <c r="A114" s="30">
        <v>10</v>
      </c>
      <c r="B114" s="30" t="s">
        <v>242</v>
      </c>
      <c r="C114" s="30" t="s">
        <v>33</v>
      </c>
      <c r="D114" s="30" t="s">
        <v>269</v>
      </c>
      <c r="E114" s="30">
        <v>89</v>
      </c>
      <c r="F114" s="30">
        <v>1998</v>
      </c>
      <c r="G114" s="31">
        <v>4.8078703703703712E-3</v>
      </c>
      <c r="H114" s="31">
        <v>4.7025462962962958E-3</v>
      </c>
      <c r="I114" s="30"/>
      <c r="J114" s="30"/>
      <c r="K114" s="31">
        <f t="shared" si="6"/>
        <v>9.510416666666667E-3</v>
      </c>
      <c r="L114" s="38">
        <v>21</v>
      </c>
      <c r="M114" s="30"/>
      <c r="Q114"/>
    </row>
    <row r="115" spans="1:17" s="2" customFormat="1">
      <c r="A115" s="30">
        <v>11</v>
      </c>
      <c r="B115" s="30" t="s">
        <v>243</v>
      </c>
      <c r="C115" s="30" t="s">
        <v>190</v>
      </c>
      <c r="D115" s="30" t="s">
        <v>269</v>
      </c>
      <c r="E115" s="30">
        <v>87</v>
      </c>
      <c r="F115" s="30">
        <v>1999</v>
      </c>
      <c r="G115" s="31">
        <v>4.9363425925925929E-3</v>
      </c>
      <c r="H115" s="31">
        <v>4.7002314814814814E-3</v>
      </c>
      <c r="I115" s="30"/>
      <c r="J115" s="30"/>
      <c r="K115" s="31">
        <f t="shared" si="6"/>
        <v>9.6365740740740752E-3</v>
      </c>
      <c r="L115" s="38">
        <v>20</v>
      </c>
      <c r="M115" s="30"/>
      <c r="Q115"/>
    </row>
    <row r="116" spans="1:17" s="2" customFormat="1">
      <c r="A116" s="30">
        <v>12</v>
      </c>
      <c r="B116" s="30" t="s">
        <v>241</v>
      </c>
      <c r="C116" s="30" t="s">
        <v>29</v>
      </c>
      <c r="D116" s="30" t="s">
        <v>269</v>
      </c>
      <c r="E116" s="30">
        <v>90</v>
      </c>
      <c r="F116" s="30">
        <v>1999</v>
      </c>
      <c r="G116" s="31">
        <v>4.7974537037037039E-3</v>
      </c>
      <c r="H116" s="31">
        <v>4.8854166666666672E-3</v>
      </c>
      <c r="I116" s="30"/>
      <c r="J116" s="30"/>
      <c r="K116" s="31">
        <f t="shared" si="6"/>
        <v>9.6828703703703712E-3</v>
      </c>
      <c r="L116" s="38">
        <v>19</v>
      </c>
      <c r="M116" s="30"/>
      <c r="Q116"/>
    </row>
    <row r="117" spans="1:17" s="2" customFormat="1">
      <c r="A117" s="30">
        <v>13</v>
      </c>
      <c r="B117" s="30" t="s">
        <v>245</v>
      </c>
      <c r="C117" s="30" t="s">
        <v>193</v>
      </c>
      <c r="D117" s="30" t="s">
        <v>269</v>
      </c>
      <c r="E117" s="30">
        <v>77</v>
      </c>
      <c r="F117" s="30">
        <v>1998</v>
      </c>
      <c r="G117" s="31">
        <v>5.0057870370370369E-3</v>
      </c>
      <c r="H117" s="31">
        <v>4.9548611111111104E-3</v>
      </c>
      <c r="I117" s="30"/>
      <c r="J117" s="30"/>
      <c r="K117" s="31">
        <f t="shared" si="6"/>
        <v>9.9606481481481473E-3</v>
      </c>
      <c r="L117" s="38">
        <v>18</v>
      </c>
      <c r="M117" s="30"/>
      <c r="Q117"/>
    </row>
    <row r="118" spans="1:17" s="2" customFormat="1">
      <c r="A118" s="30">
        <v>14</v>
      </c>
      <c r="B118" s="30" t="s">
        <v>246</v>
      </c>
      <c r="C118" s="30" t="s">
        <v>59</v>
      </c>
      <c r="D118" s="30" t="s">
        <v>269</v>
      </c>
      <c r="E118" s="30">
        <v>79</v>
      </c>
      <c r="F118" s="30">
        <v>1999</v>
      </c>
      <c r="G118" s="31">
        <v>5.3333333333333332E-3</v>
      </c>
      <c r="H118" s="31">
        <v>5.1759259259259258E-3</v>
      </c>
      <c r="I118" s="30"/>
      <c r="J118" s="30"/>
      <c r="K118" s="31">
        <f t="shared" si="6"/>
        <v>1.050925925925926E-2</v>
      </c>
      <c r="L118" s="38">
        <v>17</v>
      </c>
      <c r="M118" s="30"/>
      <c r="Q118"/>
    </row>
    <row r="119" spans="1:17" s="2" customFormat="1">
      <c r="A119" s="30">
        <v>15</v>
      </c>
      <c r="B119" s="30" t="s">
        <v>247</v>
      </c>
      <c r="C119" s="30" t="s">
        <v>45</v>
      </c>
      <c r="D119" s="30" t="s">
        <v>269</v>
      </c>
      <c r="E119" s="30">
        <v>81</v>
      </c>
      <c r="F119" s="30">
        <v>1999</v>
      </c>
      <c r="G119" s="31">
        <v>6.4699074074074069E-3</v>
      </c>
      <c r="H119" s="31">
        <v>5.3032407407407403E-3</v>
      </c>
      <c r="I119" s="30"/>
      <c r="J119" s="30"/>
      <c r="K119" s="31">
        <f t="shared" si="6"/>
        <v>1.1773148148148147E-2</v>
      </c>
      <c r="L119" s="38">
        <v>16</v>
      </c>
      <c r="M119" s="30"/>
      <c r="Q119"/>
    </row>
    <row r="120" spans="1:17" s="2" customFormat="1">
      <c r="G120" s="3"/>
      <c r="H120" s="3"/>
      <c r="K120" s="3"/>
      <c r="L120" s="36"/>
      <c r="Q120"/>
    </row>
    <row r="121" spans="1:17" s="2" customFormat="1">
      <c r="A121" s="30">
        <v>1</v>
      </c>
      <c r="B121" s="30" t="s">
        <v>182</v>
      </c>
      <c r="C121" s="30" t="s">
        <v>149</v>
      </c>
      <c r="D121" s="30" t="s">
        <v>275</v>
      </c>
      <c r="E121" s="30">
        <v>94</v>
      </c>
      <c r="F121" s="32">
        <v>1939</v>
      </c>
      <c r="G121" s="31">
        <v>5.3923611111111108E-3</v>
      </c>
      <c r="H121" s="31">
        <v>5.3217592592592587E-3</v>
      </c>
      <c r="I121" s="30"/>
      <c r="J121" s="30"/>
      <c r="K121" s="31">
        <f>SUM(G121:J121)</f>
        <v>1.071412037037037E-2</v>
      </c>
      <c r="L121" s="38">
        <v>33</v>
      </c>
      <c r="M121" s="30"/>
      <c r="Q121"/>
    </row>
    <row r="122" spans="1:17" s="2" customFormat="1">
      <c r="A122" s="30">
        <v>2</v>
      </c>
      <c r="B122" s="30" t="s">
        <v>183</v>
      </c>
      <c r="C122" s="30" t="s">
        <v>184</v>
      </c>
      <c r="D122" s="30" t="s">
        <v>275</v>
      </c>
      <c r="E122" s="30">
        <v>95</v>
      </c>
      <c r="F122" s="32">
        <v>1935</v>
      </c>
      <c r="G122" s="31">
        <v>7.6562499999999999E-3</v>
      </c>
      <c r="H122" s="31">
        <v>7.4907407407407414E-3</v>
      </c>
      <c r="I122" s="30"/>
      <c r="J122" s="30"/>
      <c r="K122" s="31">
        <f>SUM(G122:J122)</f>
        <v>1.5146990740740742E-2</v>
      </c>
      <c r="L122" s="38">
        <v>31</v>
      </c>
      <c r="M122" s="30"/>
      <c r="Q122"/>
    </row>
    <row r="123" spans="1:17" s="2" customFormat="1">
      <c r="A123" s="30"/>
      <c r="B123" s="30"/>
      <c r="C123" s="30"/>
      <c r="D123" s="30"/>
      <c r="E123" s="30"/>
      <c r="F123" s="32"/>
      <c r="G123" s="31"/>
      <c r="H123" s="31"/>
      <c r="I123" s="30"/>
      <c r="J123" s="30"/>
      <c r="K123" s="31"/>
      <c r="L123" s="38"/>
      <c r="M123" s="30"/>
    </row>
    <row r="124" spans="1:17" s="2" customFormat="1">
      <c r="A124" s="30">
        <v>1</v>
      </c>
      <c r="B124" s="30" t="s">
        <v>226</v>
      </c>
      <c r="C124" s="30" t="s">
        <v>190</v>
      </c>
      <c r="D124" s="30" t="s">
        <v>270</v>
      </c>
      <c r="E124" s="30">
        <v>93</v>
      </c>
      <c r="F124" s="32">
        <v>1948</v>
      </c>
      <c r="G124" s="31">
        <v>5.6527777777777783E-3</v>
      </c>
      <c r="H124" s="31">
        <v>5.6331018518518518E-3</v>
      </c>
      <c r="I124" s="30"/>
      <c r="J124" s="30"/>
      <c r="K124" s="31">
        <f>SUM(G124:J124)</f>
        <v>1.128587962962963E-2</v>
      </c>
      <c r="L124" s="38">
        <v>33</v>
      </c>
      <c r="M124" s="30"/>
      <c r="Q124"/>
    </row>
    <row r="125" spans="1:17" s="2" customFormat="1">
      <c r="A125" s="30">
        <v>2</v>
      </c>
      <c r="B125" s="30" t="s">
        <v>227</v>
      </c>
      <c r="C125" s="30" t="s">
        <v>64</v>
      </c>
      <c r="D125" s="30" t="s">
        <v>270</v>
      </c>
      <c r="E125" s="30">
        <v>92</v>
      </c>
      <c r="F125" s="32">
        <v>1947</v>
      </c>
      <c r="G125" s="31">
        <v>5.7708333333333335E-3</v>
      </c>
      <c r="H125" s="31">
        <v>5.7291666666666671E-3</v>
      </c>
      <c r="I125" s="30"/>
      <c r="J125" s="30"/>
      <c r="K125" s="31">
        <f>SUM(G125:J125)</f>
        <v>1.15E-2</v>
      </c>
      <c r="L125" s="38">
        <v>31</v>
      </c>
      <c r="M125" s="30"/>
      <c r="Q125"/>
    </row>
    <row r="126" spans="1:17" s="2" customFormat="1">
      <c r="A126" s="30">
        <v>3</v>
      </c>
      <c r="B126" s="30" t="s">
        <v>228</v>
      </c>
      <c r="C126" s="30" t="s">
        <v>139</v>
      </c>
      <c r="D126" s="30" t="s">
        <v>270</v>
      </c>
      <c r="E126" s="30">
        <v>91</v>
      </c>
      <c r="F126" s="32">
        <v>1950</v>
      </c>
      <c r="G126" s="31">
        <v>6.0092592592592593E-3</v>
      </c>
      <c r="H126" s="31">
        <v>6.3159722222222228E-3</v>
      </c>
      <c r="I126" s="30"/>
      <c r="J126" s="30"/>
      <c r="K126" s="31">
        <f>SUM(G126:J126)</f>
        <v>1.2325231481481482E-2</v>
      </c>
      <c r="L126" s="38">
        <v>29</v>
      </c>
      <c r="M126" s="30"/>
      <c r="Q126"/>
    </row>
    <row r="129" spans="1:17" s="2" customFormat="1">
      <c r="A129" s="30">
        <v>1</v>
      </c>
      <c r="B129" s="30" t="s">
        <v>288</v>
      </c>
      <c r="C129" s="30" t="s">
        <v>29</v>
      </c>
      <c r="D129" s="30" t="s">
        <v>273</v>
      </c>
      <c r="E129" s="30">
        <v>124</v>
      </c>
      <c r="F129" s="30">
        <v>2001</v>
      </c>
      <c r="G129" s="31">
        <v>4.9513888888888889E-3</v>
      </c>
      <c r="H129" s="30"/>
      <c r="I129" s="30"/>
      <c r="J129" s="30"/>
      <c r="K129" s="30"/>
      <c r="L129" s="38">
        <v>33</v>
      </c>
      <c r="M129" s="30"/>
      <c r="Q129"/>
    </row>
    <row r="130" spans="1:17" s="2" customFormat="1">
      <c r="A130" s="30">
        <v>2</v>
      </c>
      <c r="B130" s="30" t="s">
        <v>202</v>
      </c>
      <c r="C130" s="30" t="s">
        <v>33</v>
      </c>
      <c r="D130" s="30" t="s">
        <v>273</v>
      </c>
      <c r="E130" s="30">
        <v>125</v>
      </c>
      <c r="F130" s="30">
        <v>2000</v>
      </c>
      <c r="G130" s="31">
        <v>5.0497685185185185E-3</v>
      </c>
      <c r="H130" s="30"/>
      <c r="I130" s="30"/>
      <c r="J130" s="30"/>
      <c r="K130" s="30"/>
      <c r="L130" s="38">
        <v>31</v>
      </c>
      <c r="M130" s="30"/>
      <c r="Q130"/>
    </row>
    <row r="131" spans="1:17">
      <c r="A131" s="30">
        <v>3</v>
      </c>
      <c r="B131" s="30" t="s">
        <v>203</v>
      </c>
      <c r="C131" s="30" t="s">
        <v>39</v>
      </c>
      <c r="D131" s="30" t="s">
        <v>273</v>
      </c>
      <c r="E131" s="30">
        <v>122</v>
      </c>
      <c r="F131" s="30">
        <v>2000</v>
      </c>
      <c r="G131" s="31">
        <v>5.1817129629629635E-3</v>
      </c>
      <c r="H131" s="30"/>
      <c r="I131" s="30"/>
      <c r="J131" s="30"/>
      <c r="K131" s="30"/>
      <c r="L131" s="38">
        <v>29</v>
      </c>
      <c r="M131" s="30"/>
    </row>
    <row r="132" spans="1:17">
      <c r="A132" s="30">
        <v>4</v>
      </c>
      <c r="B132" s="30" t="s">
        <v>204</v>
      </c>
      <c r="C132" s="30" t="s">
        <v>39</v>
      </c>
      <c r="D132" s="30" t="s">
        <v>273</v>
      </c>
      <c r="E132" s="30">
        <v>128</v>
      </c>
      <c r="F132" s="30">
        <v>2000</v>
      </c>
      <c r="G132" s="31">
        <v>5.2129629629629635E-3</v>
      </c>
      <c r="H132" s="30"/>
      <c r="I132" s="30"/>
      <c r="J132" s="30"/>
      <c r="K132" s="30"/>
      <c r="L132" s="38">
        <v>27</v>
      </c>
      <c r="M132" s="30"/>
    </row>
    <row r="133" spans="1:17">
      <c r="A133" s="30">
        <v>5</v>
      </c>
      <c r="B133" s="30" t="s">
        <v>205</v>
      </c>
      <c r="C133" s="30" t="s">
        <v>39</v>
      </c>
      <c r="D133" s="30" t="s">
        <v>273</v>
      </c>
      <c r="E133" s="30">
        <v>130</v>
      </c>
      <c r="F133" s="30">
        <v>2000</v>
      </c>
      <c r="G133" s="31">
        <v>5.3182870370370372E-3</v>
      </c>
      <c r="H133" s="30"/>
      <c r="I133" s="30"/>
      <c r="J133" s="30"/>
      <c r="K133" s="30"/>
      <c r="L133" s="38">
        <v>26</v>
      </c>
      <c r="M133" s="30"/>
    </row>
    <row r="134" spans="1:17">
      <c r="A134" s="30">
        <v>6</v>
      </c>
      <c r="B134" s="30" t="s">
        <v>206</v>
      </c>
      <c r="C134" s="30" t="s">
        <v>33</v>
      </c>
      <c r="D134" s="30" t="s">
        <v>273</v>
      </c>
      <c r="E134" s="30">
        <v>121</v>
      </c>
      <c r="F134" s="30">
        <v>2000</v>
      </c>
      <c r="G134" s="31">
        <v>5.3310185185185188E-3</v>
      </c>
      <c r="H134" s="30"/>
      <c r="I134" s="30"/>
      <c r="J134" s="30"/>
      <c r="K134" s="30"/>
      <c r="L134" s="38">
        <v>25</v>
      </c>
      <c r="M134" s="30"/>
    </row>
    <row r="135" spans="1:17">
      <c r="A135" s="30">
        <v>7</v>
      </c>
      <c r="B135" s="30" t="s">
        <v>207</v>
      </c>
      <c r="C135" s="30" t="s">
        <v>193</v>
      </c>
      <c r="D135" s="30" t="s">
        <v>273</v>
      </c>
      <c r="E135" s="30">
        <v>132</v>
      </c>
      <c r="F135" s="30">
        <v>2001</v>
      </c>
      <c r="G135" s="31">
        <v>5.3391203703703699E-3</v>
      </c>
      <c r="H135" s="30"/>
      <c r="I135" s="30"/>
      <c r="J135" s="30"/>
      <c r="K135" s="30"/>
      <c r="L135" s="38">
        <v>24</v>
      </c>
      <c r="M135" s="30"/>
    </row>
    <row r="136" spans="1:17">
      <c r="A136" s="30">
        <v>8</v>
      </c>
      <c r="B136" s="30" t="s">
        <v>208</v>
      </c>
      <c r="C136" s="30" t="s">
        <v>251</v>
      </c>
      <c r="D136" s="30" t="s">
        <v>273</v>
      </c>
      <c r="E136" s="30">
        <v>174</v>
      </c>
      <c r="F136" s="30">
        <v>2000</v>
      </c>
      <c r="G136" s="31">
        <v>5.4166666666666669E-3</v>
      </c>
      <c r="H136" s="30"/>
      <c r="I136" s="30"/>
      <c r="J136" s="30"/>
      <c r="K136" s="30"/>
      <c r="L136" s="38">
        <v>23</v>
      </c>
      <c r="M136" s="30"/>
    </row>
    <row r="137" spans="1:17">
      <c r="A137" s="30">
        <v>9</v>
      </c>
      <c r="B137" s="30" t="s">
        <v>209</v>
      </c>
      <c r="C137" s="30" t="s">
        <v>31</v>
      </c>
      <c r="D137" s="30" t="s">
        <v>273</v>
      </c>
      <c r="E137" s="30">
        <v>123</v>
      </c>
      <c r="F137" s="30">
        <v>2000</v>
      </c>
      <c r="G137" s="31">
        <v>6.1134259259259258E-3</v>
      </c>
      <c r="H137" s="30"/>
      <c r="I137" s="30"/>
      <c r="J137" s="30"/>
      <c r="K137" s="30"/>
      <c r="L137" s="38">
        <v>22</v>
      </c>
      <c r="M137" s="30"/>
    </row>
    <row r="138" spans="1:17">
      <c r="A138" s="30">
        <v>10</v>
      </c>
      <c r="B138" s="30" t="s">
        <v>210</v>
      </c>
      <c r="C138" s="30" t="s">
        <v>35</v>
      </c>
      <c r="D138" s="30" t="s">
        <v>273</v>
      </c>
      <c r="E138" s="30">
        <v>131</v>
      </c>
      <c r="F138" s="30">
        <v>2001</v>
      </c>
      <c r="G138" s="31">
        <v>6.2442129629629627E-3</v>
      </c>
      <c r="H138" s="30"/>
      <c r="I138" s="30"/>
      <c r="J138" s="30"/>
      <c r="K138" s="30"/>
      <c r="L138" s="38">
        <v>21</v>
      </c>
      <c r="M138" s="30"/>
    </row>
    <row r="139" spans="1:17">
      <c r="A139" s="30">
        <v>11</v>
      </c>
      <c r="B139" s="30" t="s">
        <v>211</v>
      </c>
      <c r="C139" s="30" t="s">
        <v>29</v>
      </c>
      <c r="D139" s="30" t="s">
        <v>273</v>
      </c>
      <c r="E139" s="30">
        <v>126</v>
      </c>
      <c r="F139" s="30">
        <v>2000</v>
      </c>
      <c r="G139" s="31">
        <v>6.3657407407407404E-3</v>
      </c>
      <c r="H139" s="30"/>
      <c r="I139" s="30"/>
      <c r="J139" s="30"/>
      <c r="K139" s="30"/>
      <c r="L139" s="38">
        <v>20</v>
      </c>
      <c r="M139" s="30"/>
    </row>
    <row r="140" spans="1:17">
      <c r="A140" s="30">
        <v>12</v>
      </c>
      <c r="B140" s="30" t="s">
        <v>212</v>
      </c>
      <c r="C140" s="30" t="s">
        <v>53</v>
      </c>
      <c r="D140" s="30" t="s">
        <v>273</v>
      </c>
      <c r="E140" s="30">
        <v>129</v>
      </c>
      <c r="F140" s="30">
        <v>2000</v>
      </c>
      <c r="G140" s="31">
        <v>7.4884259259259262E-3</v>
      </c>
      <c r="H140" s="30"/>
      <c r="I140" s="30"/>
      <c r="J140" s="30"/>
      <c r="K140" s="30"/>
      <c r="L140" s="38">
        <v>19</v>
      </c>
      <c r="M140" s="30"/>
    </row>
    <row r="141" spans="1:17">
      <c r="A141" s="30">
        <v>13</v>
      </c>
      <c r="B141" s="30" t="s">
        <v>213</v>
      </c>
      <c r="C141" s="30" t="s">
        <v>214</v>
      </c>
      <c r="D141" s="30" t="s">
        <v>273</v>
      </c>
      <c r="E141" s="30">
        <v>127</v>
      </c>
      <c r="F141" s="30">
        <v>2001</v>
      </c>
      <c r="G141" s="31">
        <v>7.6284722222222214E-3</v>
      </c>
      <c r="H141" s="30"/>
      <c r="I141" s="30"/>
      <c r="J141" s="30"/>
      <c r="K141" s="30"/>
      <c r="L141" s="38">
        <v>18</v>
      </c>
      <c r="M141" s="30"/>
    </row>
    <row r="142" spans="1:17">
      <c r="A142" s="30">
        <v>14</v>
      </c>
      <c r="B142" s="30" t="s">
        <v>215</v>
      </c>
      <c r="C142" s="30" t="s">
        <v>45</v>
      </c>
      <c r="D142" s="30" t="s">
        <v>273</v>
      </c>
      <c r="E142" s="30">
        <v>133</v>
      </c>
      <c r="F142" s="30">
        <v>2000</v>
      </c>
      <c r="G142" s="31">
        <v>8.6886574074074071E-3</v>
      </c>
      <c r="H142" s="30"/>
      <c r="I142" s="30"/>
      <c r="J142" s="30"/>
      <c r="K142" s="30"/>
      <c r="L142" s="38">
        <v>17</v>
      </c>
      <c r="M142" s="30"/>
    </row>
    <row r="143" spans="1:17">
      <c r="A143" s="2"/>
      <c r="B143" s="2"/>
      <c r="C143" s="2"/>
      <c r="D143" s="2"/>
      <c r="E143" s="2"/>
      <c r="F143" s="10"/>
      <c r="G143" s="3"/>
    </row>
    <row r="144" spans="1:17">
      <c r="A144" s="30">
        <v>1</v>
      </c>
      <c r="B144" s="30" t="s">
        <v>185</v>
      </c>
      <c r="C144" s="30" t="s">
        <v>33</v>
      </c>
      <c r="D144" s="30" t="s">
        <v>274</v>
      </c>
      <c r="E144" s="30">
        <v>161</v>
      </c>
      <c r="F144" s="30">
        <v>2005</v>
      </c>
      <c r="G144" s="31">
        <v>5.5868055555555558E-3</v>
      </c>
      <c r="H144" s="30"/>
      <c r="I144" s="30"/>
      <c r="J144" s="30"/>
      <c r="K144" s="30"/>
      <c r="L144" s="38">
        <v>33</v>
      </c>
      <c r="M144" s="30"/>
    </row>
    <row r="145" spans="1:17">
      <c r="A145" s="30">
        <v>2</v>
      </c>
      <c r="B145" s="30" t="s">
        <v>186</v>
      </c>
      <c r="C145" s="30" t="s">
        <v>35</v>
      </c>
      <c r="D145" s="30" t="s">
        <v>274</v>
      </c>
      <c r="E145" s="30">
        <v>160</v>
      </c>
      <c r="F145" s="30">
        <v>2002</v>
      </c>
      <c r="G145" s="31">
        <v>5.9155092592592592E-3</v>
      </c>
      <c r="H145" s="30"/>
      <c r="I145" s="30"/>
      <c r="J145" s="30"/>
      <c r="K145" s="30"/>
      <c r="L145" s="38">
        <v>31</v>
      </c>
      <c r="M145" s="30"/>
    </row>
    <row r="146" spans="1:17">
      <c r="A146" s="30">
        <v>3</v>
      </c>
      <c r="B146" s="30" t="s">
        <v>187</v>
      </c>
      <c r="C146" s="30" t="s">
        <v>33</v>
      </c>
      <c r="D146" s="30" t="s">
        <v>274</v>
      </c>
      <c r="E146" s="30">
        <v>177</v>
      </c>
      <c r="F146" s="30">
        <v>2003</v>
      </c>
      <c r="G146" s="31">
        <v>5.9884259259259257E-3</v>
      </c>
      <c r="H146" s="30"/>
      <c r="I146" s="30"/>
      <c r="J146" s="30"/>
      <c r="K146" s="30"/>
      <c r="L146" s="38">
        <v>29</v>
      </c>
      <c r="M146" s="30"/>
    </row>
    <row r="147" spans="1:17">
      <c r="A147" s="30">
        <v>4</v>
      </c>
      <c r="B147" s="30" t="s">
        <v>188</v>
      </c>
      <c r="C147" s="30" t="s">
        <v>33</v>
      </c>
      <c r="D147" s="30" t="s">
        <v>274</v>
      </c>
      <c r="E147" s="30">
        <v>168</v>
      </c>
      <c r="F147" s="30">
        <v>2002</v>
      </c>
      <c r="G147" s="31">
        <v>6.0393518518518522E-3</v>
      </c>
      <c r="H147" s="30"/>
      <c r="I147" s="30"/>
      <c r="J147" s="30"/>
      <c r="K147" s="30"/>
      <c r="L147" s="38">
        <v>27</v>
      </c>
      <c r="M147" s="30"/>
    </row>
    <row r="148" spans="1:17">
      <c r="A148" s="30">
        <v>5</v>
      </c>
      <c r="B148" s="30" t="s">
        <v>189</v>
      </c>
      <c r="C148" s="30" t="s">
        <v>190</v>
      </c>
      <c r="D148" s="30" t="s">
        <v>274</v>
      </c>
      <c r="E148" s="30">
        <v>169</v>
      </c>
      <c r="F148" s="30">
        <v>2002</v>
      </c>
      <c r="G148" s="31">
        <v>6.3831018518518516E-3</v>
      </c>
      <c r="H148" s="30"/>
      <c r="I148" s="30"/>
      <c r="J148" s="30"/>
      <c r="K148" s="30"/>
      <c r="L148" s="38">
        <v>26</v>
      </c>
      <c r="M148" s="30"/>
    </row>
    <row r="149" spans="1:17">
      <c r="A149" s="30">
        <v>6</v>
      </c>
      <c r="B149" s="30" t="s">
        <v>191</v>
      </c>
      <c r="C149" s="30" t="s">
        <v>33</v>
      </c>
      <c r="D149" s="30" t="s">
        <v>274</v>
      </c>
      <c r="E149" s="30">
        <v>164</v>
      </c>
      <c r="F149" s="30">
        <v>2003</v>
      </c>
      <c r="G149" s="31">
        <v>6.4409722222222229E-3</v>
      </c>
      <c r="H149" s="30"/>
      <c r="I149" s="30"/>
      <c r="J149" s="30"/>
      <c r="K149" s="30"/>
      <c r="L149" s="38">
        <v>25</v>
      </c>
      <c r="M149" s="30"/>
    </row>
    <row r="150" spans="1:17">
      <c r="A150" s="30">
        <v>7</v>
      </c>
      <c r="B150" s="30" t="s">
        <v>192</v>
      </c>
      <c r="C150" s="30" t="s">
        <v>193</v>
      </c>
      <c r="D150" s="30" t="s">
        <v>274</v>
      </c>
      <c r="E150" s="30">
        <v>166</v>
      </c>
      <c r="F150" s="30">
        <v>2005</v>
      </c>
      <c r="G150" s="31">
        <v>6.5914351851851854E-3</v>
      </c>
      <c r="H150" s="30"/>
      <c r="I150" s="30"/>
      <c r="J150" s="30"/>
      <c r="K150" s="30"/>
      <c r="L150" s="38">
        <v>24</v>
      </c>
      <c r="M150" s="30"/>
    </row>
    <row r="151" spans="1:17">
      <c r="A151" s="30">
        <v>8</v>
      </c>
      <c r="B151" s="30" t="s">
        <v>197</v>
      </c>
      <c r="C151" s="30" t="s">
        <v>33</v>
      </c>
      <c r="D151" s="30" t="s">
        <v>274</v>
      </c>
      <c r="E151" s="30">
        <v>170</v>
      </c>
      <c r="F151" s="30">
        <v>2004</v>
      </c>
      <c r="G151" s="31">
        <v>7.324074074074074E-3</v>
      </c>
      <c r="H151" s="30"/>
      <c r="I151" s="30"/>
      <c r="J151" s="30"/>
      <c r="K151" s="30"/>
      <c r="L151" s="38">
        <v>23</v>
      </c>
      <c r="M151" s="30"/>
    </row>
    <row r="152" spans="1:17">
      <c r="A152" s="30">
        <v>9</v>
      </c>
      <c r="B152" s="30" t="s">
        <v>198</v>
      </c>
      <c r="C152" s="30" t="s">
        <v>33</v>
      </c>
      <c r="D152" s="30" t="s">
        <v>274</v>
      </c>
      <c r="E152" s="30">
        <v>163</v>
      </c>
      <c r="F152" s="30">
        <v>2004</v>
      </c>
      <c r="G152" s="31">
        <v>8.4606481481481494E-3</v>
      </c>
      <c r="H152" s="30"/>
      <c r="I152" s="30"/>
      <c r="J152" s="30"/>
      <c r="K152" s="30"/>
      <c r="L152" s="38">
        <v>22</v>
      </c>
      <c r="M152" s="30"/>
    </row>
    <row r="153" spans="1:17">
      <c r="A153" s="30">
        <v>10</v>
      </c>
      <c r="B153" s="30" t="s">
        <v>199</v>
      </c>
      <c r="C153" s="30" t="s">
        <v>33</v>
      </c>
      <c r="D153" s="30" t="s">
        <v>274</v>
      </c>
      <c r="E153" s="30">
        <v>165</v>
      </c>
      <c r="F153" s="30">
        <v>2006</v>
      </c>
      <c r="G153" s="31">
        <v>8.8229166666666664E-3</v>
      </c>
      <c r="H153" s="30"/>
      <c r="I153" s="30"/>
      <c r="J153" s="30"/>
      <c r="K153" s="30"/>
      <c r="L153" s="38">
        <v>21</v>
      </c>
      <c r="M153" s="30"/>
    </row>
    <row r="154" spans="1:17">
      <c r="A154" s="30">
        <v>11</v>
      </c>
      <c r="B154" s="30" t="s">
        <v>200</v>
      </c>
      <c r="C154" s="30" t="s">
        <v>53</v>
      </c>
      <c r="D154" s="30" t="s">
        <v>274</v>
      </c>
      <c r="E154" s="30">
        <v>159</v>
      </c>
      <c r="F154" s="30">
        <v>2002</v>
      </c>
      <c r="G154" s="31">
        <v>9.1990740740740731E-3</v>
      </c>
      <c r="H154" s="30"/>
      <c r="I154" s="30"/>
      <c r="J154" s="30"/>
      <c r="K154" s="30"/>
      <c r="L154" s="38">
        <v>20</v>
      </c>
      <c r="M154" s="30"/>
    </row>
    <row r="155" spans="1:17">
      <c r="A155" s="30">
        <v>12</v>
      </c>
      <c r="B155" s="30" t="s">
        <v>201</v>
      </c>
      <c r="C155" s="30" t="s">
        <v>33</v>
      </c>
      <c r="D155" s="30" t="s">
        <v>274</v>
      </c>
      <c r="E155" s="30">
        <v>178</v>
      </c>
      <c r="F155" s="30">
        <v>2004</v>
      </c>
      <c r="G155" s="31">
        <v>9.5428240740740734E-3</v>
      </c>
      <c r="H155" s="30"/>
      <c r="I155" s="30"/>
      <c r="J155" s="30"/>
      <c r="K155" s="30"/>
      <c r="L155" s="38">
        <v>19</v>
      </c>
      <c r="M155" s="30"/>
    </row>
    <row r="156" spans="1:17" s="2" customFormat="1">
      <c r="G156" s="3"/>
      <c r="L156" s="36"/>
      <c r="Q156"/>
    </row>
    <row r="157" spans="1:17">
      <c r="A157" s="30">
        <v>1</v>
      </c>
      <c r="B157" s="30" t="s">
        <v>254</v>
      </c>
      <c r="C157" s="30" t="s">
        <v>43</v>
      </c>
      <c r="D157" s="30" t="s">
        <v>267</v>
      </c>
      <c r="E157" s="30">
        <v>138</v>
      </c>
      <c r="F157" s="30">
        <v>1998</v>
      </c>
      <c r="G157" s="31">
        <v>4.6562499999999998E-3</v>
      </c>
      <c r="H157" s="30"/>
      <c r="I157" s="30"/>
      <c r="J157" s="30"/>
      <c r="K157" s="30"/>
      <c r="L157" s="38">
        <v>33</v>
      </c>
      <c r="M157" s="30"/>
    </row>
    <row r="158" spans="1:17">
      <c r="A158" s="30">
        <v>2</v>
      </c>
      <c r="B158" s="30" t="s">
        <v>255</v>
      </c>
      <c r="C158" s="30" t="s">
        <v>33</v>
      </c>
      <c r="D158" s="30" t="s">
        <v>267</v>
      </c>
      <c r="E158" s="30">
        <v>136</v>
      </c>
      <c r="F158" s="30">
        <v>1999</v>
      </c>
      <c r="G158" s="31">
        <v>4.7731481481481479E-3</v>
      </c>
      <c r="H158" s="30"/>
      <c r="I158" s="30"/>
      <c r="J158" s="30"/>
      <c r="K158" s="30"/>
      <c r="L158" s="38">
        <v>31</v>
      </c>
      <c r="M158" s="30"/>
    </row>
    <row r="159" spans="1:17">
      <c r="A159" s="30">
        <v>3</v>
      </c>
      <c r="B159" s="30" t="s">
        <v>256</v>
      </c>
      <c r="C159" s="30" t="s">
        <v>94</v>
      </c>
      <c r="D159" s="30" t="s">
        <v>267</v>
      </c>
      <c r="E159" s="30">
        <v>141</v>
      </c>
      <c r="F159" s="30">
        <v>1998</v>
      </c>
      <c r="G159" s="31">
        <v>4.8668981481481488E-3</v>
      </c>
      <c r="H159" s="30"/>
      <c r="I159" s="30"/>
      <c r="J159" s="30"/>
      <c r="K159" s="30"/>
      <c r="L159" s="38">
        <v>29</v>
      </c>
      <c r="M159" s="30"/>
    </row>
    <row r="160" spans="1:17">
      <c r="A160" s="30">
        <v>4</v>
      </c>
      <c r="B160" s="30" t="s">
        <v>257</v>
      </c>
      <c r="C160" s="30" t="s">
        <v>39</v>
      </c>
      <c r="D160" s="30" t="s">
        <v>267</v>
      </c>
      <c r="E160" s="30">
        <v>144</v>
      </c>
      <c r="F160" s="30">
        <v>1998</v>
      </c>
      <c r="G160" s="31">
        <v>4.9652777777777777E-3</v>
      </c>
      <c r="H160" s="30"/>
      <c r="I160" s="30"/>
      <c r="J160" s="30"/>
      <c r="K160" s="30"/>
      <c r="L160" s="38">
        <v>27</v>
      </c>
      <c r="M160" s="30"/>
    </row>
    <row r="161" spans="1:17">
      <c r="A161" s="30">
        <v>0</v>
      </c>
      <c r="B161" s="30" t="s">
        <v>258</v>
      </c>
      <c r="C161" s="30" t="s">
        <v>43</v>
      </c>
      <c r="D161" s="30" t="s">
        <v>267</v>
      </c>
      <c r="E161" s="30">
        <v>134</v>
      </c>
      <c r="F161" s="30">
        <v>1999</v>
      </c>
      <c r="G161" s="31">
        <v>5.2175925925925931E-3</v>
      </c>
      <c r="H161" s="30"/>
      <c r="I161" s="30"/>
      <c r="J161" s="30"/>
      <c r="K161" s="30"/>
      <c r="L161" s="38">
        <v>26</v>
      </c>
      <c r="M161" s="30"/>
    </row>
    <row r="162" spans="1:17">
      <c r="A162" s="30">
        <v>6</v>
      </c>
      <c r="B162" s="30" t="s">
        <v>259</v>
      </c>
      <c r="C162" s="30" t="s">
        <v>35</v>
      </c>
      <c r="D162" s="30" t="s">
        <v>267</v>
      </c>
      <c r="E162" s="30">
        <v>140</v>
      </c>
      <c r="F162" s="30">
        <v>1998</v>
      </c>
      <c r="G162" s="31">
        <v>5.2870370370370371E-3</v>
      </c>
      <c r="H162" s="30"/>
      <c r="I162" s="30"/>
      <c r="J162" s="30"/>
      <c r="K162" s="30"/>
      <c r="L162" s="38">
        <v>25</v>
      </c>
      <c r="M162" s="30"/>
    </row>
    <row r="163" spans="1:17">
      <c r="A163" s="30">
        <v>7</v>
      </c>
      <c r="B163" s="30" t="s">
        <v>260</v>
      </c>
      <c r="C163" s="30" t="s">
        <v>59</v>
      </c>
      <c r="D163" s="30" t="s">
        <v>267</v>
      </c>
      <c r="E163" s="30">
        <v>142</v>
      </c>
      <c r="F163" s="30">
        <v>1998</v>
      </c>
      <c r="G163" s="31">
        <v>5.4201388888888884E-3</v>
      </c>
      <c r="H163" s="30"/>
      <c r="I163" s="30"/>
      <c r="J163" s="30"/>
      <c r="K163" s="30"/>
      <c r="L163" s="38">
        <v>24</v>
      </c>
      <c r="M163" s="30"/>
    </row>
    <row r="164" spans="1:17">
      <c r="A164" s="30">
        <v>8</v>
      </c>
      <c r="B164" s="30" t="s">
        <v>261</v>
      </c>
      <c r="C164" s="30" t="s">
        <v>33</v>
      </c>
      <c r="D164" s="30" t="s">
        <v>267</v>
      </c>
      <c r="E164" s="30">
        <v>135</v>
      </c>
      <c r="F164" s="30">
        <v>1999</v>
      </c>
      <c r="G164" s="31">
        <v>5.4988425925925925E-3</v>
      </c>
      <c r="H164" s="30"/>
      <c r="I164" s="30"/>
      <c r="J164" s="30"/>
      <c r="K164" s="30"/>
      <c r="L164" s="38">
        <v>23</v>
      </c>
      <c r="M164" s="30"/>
    </row>
    <row r="165" spans="1:17">
      <c r="A165" s="30">
        <v>9</v>
      </c>
      <c r="B165" s="30" t="s">
        <v>262</v>
      </c>
      <c r="C165" s="30" t="s">
        <v>263</v>
      </c>
      <c r="D165" s="30" t="s">
        <v>267</v>
      </c>
      <c r="E165" s="30">
        <v>181</v>
      </c>
      <c r="F165" s="30">
        <v>1999</v>
      </c>
      <c r="G165" s="31">
        <v>5.5034722222222221E-3</v>
      </c>
      <c r="H165" s="30"/>
      <c r="I165" s="30"/>
      <c r="J165" s="30"/>
      <c r="K165" s="30"/>
      <c r="L165" s="38">
        <v>22</v>
      </c>
      <c r="M165" s="30"/>
    </row>
    <row r="166" spans="1:17">
      <c r="A166" s="30">
        <v>10</v>
      </c>
      <c r="B166" s="30" t="s">
        <v>264</v>
      </c>
      <c r="C166" s="30" t="s">
        <v>45</v>
      </c>
      <c r="D166" s="30" t="s">
        <v>267</v>
      </c>
      <c r="E166" s="30">
        <v>139</v>
      </c>
      <c r="F166" s="30">
        <v>1999</v>
      </c>
      <c r="G166" s="31">
        <v>5.5486111111111118E-3</v>
      </c>
      <c r="H166" s="30"/>
      <c r="I166" s="30"/>
      <c r="J166" s="30"/>
      <c r="K166" s="30"/>
      <c r="L166" s="38">
        <v>21</v>
      </c>
      <c r="M166" s="30"/>
    </row>
    <row r="167" spans="1:17">
      <c r="A167" s="30">
        <v>11</v>
      </c>
      <c r="B167" s="30" t="s">
        <v>265</v>
      </c>
      <c r="C167" s="30" t="s">
        <v>35</v>
      </c>
      <c r="D167" s="30" t="s">
        <v>267</v>
      </c>
      <c r="E167" s="30">
        <v>137</v>
      </c>
      <c r="F167" s="30">
        <v>1999</v>
      </c>
      <c r="G167" s="31">
        <v>5.7083333333333335E-3</v>
      </c>
      <c r="H167" s="30"/>
      <c r="I167" s="30"/>
      <c r="J167" s="30"/>
      <c r="K167" s="30"/>
      <c r="L167" s="38">
        <v>20</v>
      </c>
      <c r="M167" s="30"/>
    </row>
    <row r="168" spans="1:17">
      <c r="A168" s="30">
        <v>12</v>
      </c>
      <c r="B168" s="30" t="s">
        <v>266</v>
      </c>
      <c r="C168" s="30" t="s">
        <v>263</v>
      </c>
      <c r="D168" s="30" t="s">
        <v>267</v>
      </c>
      <c r="E168" s="30">
        <v>143</v>
      </c>
      <c r="F168" s="30">
        <v>1999</v>
      </c>
      <c r="G168" s="31">
        <v>5.7685185185185192E-3</v>
      </c>
      <c r="H168" s="30"/>
      <c r="I168" s="30"/>
      <c r="J168" s="30"/>
      <c r="K168" s="30"/>
      <c r="L168" s="38">
        <v>19</v>
      </c>
      <c r="M168" s="30"/>
    </row>
    <row r="169" spans="1:17" s="2" customFormat="1">
      <c r="G169" s="3"/>
      <c r="L169" s="36"/>
      <c r="Q169"/>
    </row>
    <row r="170" spans="1:17">
      <c r="A170" s="30">
        <v>1</v>
      </c>
      <c r="B170" s="30" t="s">
        <v>28</v>
      </c>
      <c r="C170" s="30" t="s">
        <v>29</v>
      </c>
      <c r="D170" s="30" t="s">
        <v>282</v>
      </c>
      <c r="E170" s="30">
        <v>150</v>
      </c>
      <c r="F170" s="30">
        <v>2002</v>
      </c>
      <c r="G170" s="31">
        <v>5.3240740740740748E-3</v>
      </c>
      <c r="H170" s="31"/>
      <c r="I170" s="30"/>
      <c r="J170" s="30"/>
      <c r="K170" s="30"/>
      <c r="L170" s="38">
        <v>33</v>
      </c>
      <c r="M170" s="30"/>
    </row>
    <row r="171" spans="1:17">
      <c r="A171" s="30">
        <v>2</v>
      </c>
      <c r="B171" s="30" t="s">
        <v>30</v>
      </c>
      <c r="C171" s="30" t="s">
        <v>31</v>
      </c>
      <c r="D171" s="30" t="s">
        <v>282</v>
      </c>
      <c r="E171" s="30">
        <v>156</v>
      </c>
      <c r="F171" s="30">
        <v>2002</v>
      </c>
      <c r="G171" s="31">
        <v>5.3912037037037036E-3</v>
      </c>
      <c r="H171" s="31"/>
      <c r="I171" s="30"/>
      <c r="J171" s="30"/>
      <c r="K171" s="30"/>
      <c r="L171" s="38">
        <v>31</v>
      </c>
      <c r="M171" s="30"/>
    </row>
    <row r="172" spans="1:17">
      <c r="A172" s="30">
        <v>3</v>
      </c>
      <c r="B172" s="30" t="s">
        <v>32</v>
      </c>
      <c r="C172" s="30" t="s">
        <v>33</v>
      </c>
      <c r="D172" s="30" t="s">
        <v>282</v>
      </c>
      <c r="E172" s="30">
        <v>153</v>
      </c>
      <c r="F172" s="30">
        <v>2002</v>
      </c>
      <c r="G172" s="31">
        <v>5.5000000000000005E-3</v>
      </c>
      <c r="H172" s="31"/>
      <c r="I172" s="30"/>
      <c r="J172" s="30"/>
      <c r="K172" s="30"/>
      <c r="L172" s="38">
        <v>29</v>
      </c>
      <c r="M172" s="30"/>
    </row>
    <row r="173" spans="1:17">
      <c r="A173" s="30">
        <v>4</v>
      </c>
      <c r="B173" s="30" t="s">
        <v>34</v>
      </c>
      <c r="C173" s="30" t="s">
        <v>35</v>
      </c>
      <c r="D173" s="30" t="s">
        <v>282</v>
      </c>
      <c r="E173" s="30">
        <v>158</v>
      </c>
      <c r="F173" s="30">
        <v>2003</v>
      </c>
      <c r="G173" s="31">
        <v>5.8252314814814824E-3</v>
      </c>
      <c r="H173" s="31"/>
      <c r="I173" s="30"/>
      <c r="J173" s="30"/>
      <c r="K173" s="30"/>
      <c r="L173" s="38">
        <v>27</v>
      </c>
      <c r="M173" s="30"/>
    </row>
    <row r="174" spans="1:17">
      <c r="A174" s="30">
        <v>5</v>
      </c>
      <c r="B174" s="30" t="s">
        <v>36</v>
      </c>
      <c r="C174" s="30" t="s">
        <v>35</v>
      </c>
      <c r="D174" s="30" t="s">
        <v>282</v>
      </c>
      <c r="E174" s="30">
        <v>152</v>
      </c>
      <c r="F174" s="30">
        <v>2002</v>
      </c>
      <c r="G174" s="31">
        <v>5.8379629629629623E-3</v>
      </c>
      <c r="H174" s="31"/>
      <c r="I174" s="30"/>
      <c r="J174" s="30"/>
      <c r="K174" s="30"/>
      <c r="L174" s="38">
        <v>26</v>
      </c>
      <c r="M174" s="30"/>
    </row>
    <row r="175" spans="1:17">
      <c r="A175" s="30">
        <v>6</v>
      </c>
      <c r="B175" s="30" t="s">
        <v>37</v>
      </c>
      <c r="C175" s="30" t="s">
        <v>33</v>
      </c>
      <c r="D175" s="30" t="s">
        <v>282</v>
      </c>
      <c r="E175" s="30">
        <v>154</v>
      </c>
      <c r="F175" s="30">
        <v>2003</v>
      </c>
      <c r="G175" s="31">
        <v>6.3368055555555547E-3</v>
      </c>
      <c r="H175" s="31"/>
      <c r="I175" s="30"/>
      <c r="J175" s="30"/>
      <c r="K175" s="30"/>
      <c r="L175" s="38">
        <v>25</v>
      </c>
      <c r="M175" s="30"/>
    </row>
    <row r="176" spans="1:17">
      <c r="A176" s="30">
        <v>7</v>
      </c>
      <c r="B176" s="30" t="s">
        <v>38</v>
      </c>
      <c r="C176" s="30" t="s">
        <v>39</v>
      </c>
      <c r="D176" s="30" t="s">
        <v>282</v>
      </c>
      <c r="E176" s="30">
        <v>151</v>
      </c>
      <c r="F176" s="30">
        <v>2003</v>
      </c>
      <c r="G176" s="31">
        <v>6.3900462962962964E-3</v>
      </c>
      <c r="H176" s="31"/>
      <c r="I176" s="30"/>
      <c r="J176" s="30"/>
      <c r="K176" s="30"/>
      <c r="L176" s="38">
        <v>24</v>
      </c>
      <c r="M176" s="30"/>
    </row>
    <row r="177" spans="1:17">
      <c r="A177" s="30">
        <v>8</v>
      </c>
      <c r="B177" s="30" t="s">
        <v>40</v>
      </c>
      <c r="C177" s="30" t="s">
        <v>41</v>
      </c>
      <c r="D177" s="30" t="s">
        <v>282</v>
      </c>
      <c r="E177" s="30">
        <v>147</v>
      </c>
      <c r="F177" s="30">
        <v>2003</v>
      </c>
      <c r="G177" s="31">
        <v>6.393518518518518E-3</v>
      </c>
      <c r="H177" s="31"/>
      <c r="I177" s="30"/>
      <c r="J177" s="30"/>
      <c r="K177" s="30"/>
      <c r="L177" s="38">
        <v>23</v>
      </c>
      <c r="M177" s="30"/>
    </row>
    <row r="178" spans="1:17">
      <c r="A178" s="30">
        <v>9</v>
      </c>
      <c r="B178" s="30" t="s">
        <v>194</v>
      </c>
      <c r="C178" s="30" t="s">
        <v>195</v>
      </c>
      <c r="D178" s="30" t="s">
        <v>282</v>
      </c>
      <c r="E178" s="30">
        <v>167</v>
      </c>
      <c r="F178" s="30">
        <v>2002</v>
      </c>
      <c r="G178" s="31">
        <v>6.7268518518518519E-3</v>
      </c>
      <c r="H178" s="30"/>
      <c r="I178" s="30"/>
      <c r="J178" s="30"/>
      <c r="K178" s="30"/>
      <c r="L178" s="38">
        <v>22</v>
      </c>
      <c r="M178" s="30"/>
    </row>
    <row r="179" spans="1:17">
      <c r="A179" s="30">
        <v>10</v>
      </c>
      <c r="B179" s="30" t="s">
        <v>196</v>
      </c>
      <c r="C179" s="30" t="s">
        <v>286</v>
      </c>
      <c r="D179" s="30" t="s">
        <v>282</v>
      </c>
      <c r="E179" s="30">
        <v>162</v>
      </c>
      <c r="F179" s="30">
        <v>2003</v>
      </c>
      <c r="G179" s="31">
        <v>7.0000000000000001E-3</v>
      </c>
      <c r="H179" s="30"/>
      <c r="I179" s="30"/>
      <c r="J179" s="30"/>
      <c r="K179" s="30"/>
      <c r="L179" s="38">
        <v>21</v>
      </c>
      <c r="M179" s="30"/>
    </row>
    <row r="180" spans="1:17">
      <c r="A180" s="30">
        <v>11</v>
      </c>
      <c r="B180" s="30" t="s">
        <v>42</v>
      </c>
      <c r="C180" s="30" t="s">
        <v>43</v>
      </c>
      <c r="D180" s="30" t="s">
        <v>282</v>
      </c>
      <c r="E180" s="30">
        <v>149</v>
      </c>
      <c r="F180" s="30">
        <v>2002</v>
      </c>
      <c r="G180" s="31">
        <v>7.0787037037037042E-3</v>
      </c>
      <c r="H180" s="31"/>
      <c r="I180" s="30"/>
      <c r="J180" s="30"/>
      <c r="K180" s="30"/>
      <c r="L180" s="38">
        <v>20</v>
      </c>
      <c r="M180" s="30"/>
    </row>
    <row r="181" spans="1:17">
      <c r="A181" s="30">
        <v>12</v>
      </c>
      <c r="B181" s="30" t="s">
        <v>44</v>
      </c>
      <c r="C181" s="30" t="s">
        <v>45</v>
      </c>
      <c r="D181" s="30" t="s">
        <v>282</v>
      </c>
      <c r="E181" s="30">
        <v>146</v>
      </c>
      <c r="F181" s="30">
        <v>2003</v>
      </c>
      <c r="G181" s="31">
        <v>7.231481481481482E-3</v>
      </c>
      <c r="H181" s="31"/>
      <c r="I181" s="30"/>
      <c r="J181" s="30"/>
      <c r="K181" s="30"/>
      <c r="L181" s="38">
        <v>19</v>
      </c>
      <c r="M181" s="30"/>
    </row>
    <row r="182" spans="1:17">
      <c r="A182" s="30">
        <v>13</v>
      </c>
      <c r="B182" s="30" t="s">
        <v>46</v>
      </c>
      <c r="C182" s="30" t="s">
        <v>33</v>
      </c>
      <c r="D182" s="30" t="s">
        <v>282</v>
      </c>
      <c r="E182" s="30">
        <v>155</v>
      </c>
      <c r="F182" s="30">
        <v>2006</v>
      </c>
      <c r="G182" s="31">
        <v>7.5208333333333334E-3</v>
      </c>
      <c r="H182" s="31"/>
      <c r="I182" s="30"/>
      <c r="J182" s="30"/>
      <c r="K182" s="30"/>
      <c r="L182" s="38">
        <v>18</v>
      </c>
      <c r="M182" s="30"/>
    </row>
    <row r="183" spans="1:17">
      <c r="A183" s="30">
        <v>14</v>
      </c>
      <c r="B183" s="30" t="s">
        <v>47</v>
      </c>
      <c r="C183" s="30" t="s">
        <v>31</v>
      </c>
      <c r="D183" s="30" t="s">
        <v>282</v>
      </c>
      <c r="E183" s="30">
        <v>145</v>
      </c>
      <c r="F183" s="30">
        <v>2002</v>
      </c>
      <c r="G183" s="31">
        <v>7.5289351851851845E-3</v>
      </c>
      <c r="H183" s="31"/>
      <c r="I183" s="30"/>
      <c r="J183" s="30"/>
      <c r="K183" s="30"/>
      <c r="L183" s="38">
        <v>17</v>
      </c>
      <c r="M183" s="30"/>
    </row>
    <row r="184" spans="1:17">
      <c r="A184" s="30">
        <v>15</v>
      </c>
      <c r="B184" s="30" t="s">
        <v>48</v>
      </c>
      <c r="C184" s="30" t="s">
        <v>33</v>
      </c>
      <c r="D184" s="30" t="s">
        <v>282</v>
      </c>
      <c r="E184" s="30">
        <v>180</v>
      </c>
      <c r="F184" s="30">
        <v>2005</v>
      </c>
      <c r="G184" s="31">
        <v>7.9212962962962961E-3</v>
      </c>
      <c r="H184" s="31"/>
      <c r="I184" s="30"/>
      <c r="J184" s="30"/>
      <c r="K184" s="30"/>
      <c r="L184" s="38">
        <v>16</v>
      </c>
      <c r="M184" s="30"/>
    </row>
    <row r="185" spans="1:17">
      <c r="A185" s="30">
        <v>16</v>
      </c>
      <c r="B185" s="30" t="s">
        <v>49</v>
      </c>
      <c r="C185" s="30" t="s">
        <v>33</v>
      </c>
      <c r="D185" s="30" t="s">
        <v>282</v>
      </c>
      <c r="E185" s="30">
        <v>179</v>
      </c>
      <c r="F185" s="30">
        <v>2003</v>
      </c>
      <c r="G185" s="31">
        <v>8.053240740740741E-3</v>
      </c>
      <c r="H185" s="31"/>
      <c r="I185" s="30"/>
      <c r="J185" s="30"/>
      <c r="K185" s="30"/>
      <c r="L185" s="38">
        <v>15</v>
      </c>
      <c r="M185" s="30"/>
    </row>
    <row r="186" spans="1:17">
      <c r="A186" s="30">
        <v>17</v>
      </c>
      <c r="B186" s="30" t="s">
        <v>50</v>
      </c>
      <c r="C186" s="30" t="s">
        <v>51</v>
      </c>
      <c r="D186" s="30" t="s">
        <v>282</v>
      </c>
      <c r="E186" s="30">
        <v>157</v>
      </c>
      <c r="F186" s="30">
        <v>2005</v>
      </c>
      <c r="G186" s="31">
        <v>8.3842592592592597E-3</v>
      </c>
      <c r="H186" s="31"/>
      <c r="I186" s="30"/>
      <c r="J186" s="30"/>
      <c r="K186" s="30"/>
      <c r="L186" s="38">
        <v>14</v>
      </c>
      <c r="M186" s="30"/>
    </row>
    <row r="187" spans="1:17">
      <c r="A187" s="30">
        <v>18</v>
      </c>
      <c r="B187" s="30" t="s">
        <v>52</v>
      </c>
      <c r="C187" s="30" t="s">
        <v>53</v>
      </c>
      <c r="D187" s="30" t="s">
        <v>282</v>
      </c>
      <c r="E187" s="30">
        <v>148</v>
      </c>
      <c r="F187" s="30">
        <v>2006</v>
      </c>
      <c r="G187" s="31">
        <v>9.4513888888888894E-3</v>
      </c>
      <c r="H187" s="31"/>
      <c r="I187" s="30"/>
      <c r="J187" s="30"/>
      <c r="K187" s="30"/>
      <c r="L187" s="38">
        <v>13</v>
      </c>
      <c r="M187" s="30"/>
    </row>
    <row r="188" spans="1:17" s="2" customFormat="1">
      <c r="G188" s="3"/>
      <c r="H188" s="3"/>
      <c r="L188" s="36"/>
      <c r="Q188"/>
    </row>
    <row r="189" spans="1:17">
      <c r="A189" s="30">
        <v>1</v>
      </c>
      <c r="B189" s="30" t="s">
        <v>54</v>
      </c>
      <c r="C189" s="30" t="s">
        <v>55</v>
      </c>
      <c r="D189" s="30" t="s">
        <v>281</v>
      </c>
      <c r="E189" s="30">
        <v>106</v>
      </c>
      <c r="F189" s="30">
        <v>2000</v>
      </c>
      <c r="G189" s="31">
        <v>4.6909722222222222E-3</v>
      </c>
      <c r="H189" s="31"/>
      <c r="I189" s="30"/>
      <c r="J189" s="30"/>
      <c r="K189" s="30"/>
      <c r="L189" s="38">
        <v>33</v>
      </c>
      <c r="M189" s="30"/>
    </row>
    <row r="190" spans="1:17">
      <c r="A190" s="30">
        <v>2</v>
      </c>
      <c r="B190" s="30" t="s">
        <v>56</v>
      </c>
      <c r="C190" s="30" t="s">
        <v>57</v>
      </c>
      <c r="D190" s="30" t="s">
        <v>281</v>
      </c>
      <c r="E190" s="30">
        <v>113</v>
      </c>
      <c r="F190" s="30">
        <v>2001</v>
      </c>
      <c r="G190" s="31">
        <v>4.9849537037037041E-3</v>
      </c>
      <c r="H190" s="31"/>
      <c r="I190" s="30"/>
      <c r="J190" s="30"/>
      <c r="K190" s="30"/>
      <c r="L190" s="38">
        <v>31</v>
      </c>
      <c r="M190" s="30"/>
    </row>
    <row r="191" spans="1:17">
      <c r="A191" s="30">
        <v>3</v>
      </c>
      <c r="B191" s="30" t="s">
        <v>58</v>
      </c>
      <c r="C191" s="30" t="s">
        <v>59</v>
      </c>
      <c r="D191" s="30" t="s">
        <v>281</v>
      </c>
      <c r="E191" s="30">
        <v>105</v>
      </c>
      <c r="F191" s="30">
        <v>2000</v>
      </c>
      <c r="G191" s="31">
        <v>5.0347222222222225E-3</v>
      </c>
      <c r="H191" s="31"/>
      <c r="I191" s="30"/>
      <c r="J191" s="30"/>
      <c r="K191" s="30"/>
      <c r="L191" s="38">
        <v>29</v>
      </c>
      <c r="M191" s="30"/>
    </row>
    <row r="192" spans="1:17">
      <c r="A192" s="30">
        <v>4</v>
      </c>
      <c r="B192" s="30" t="s">
        <v>60</v>
      </c>
      <c r="C192" s="30" t="s">
        <v>55</v>
      </c>
      <c r="D192" s="30" t="s">
        <v>281</v>
      </c>
      <c r="E192" s="30">
        <v>96</v>
      </c>
      <c r="F192" s="30">
        <v>2001</v>
      </c>
      <c r="G192" s="31">
        <v>5.1736111111111115E-3</v>
      </c>
      <c r="H192" s="31"/>
      <c r="I192" s="30"/>
      <c r="J192" s="30"/>
      <c r="K192" s="30"/>
      <c r="L192" s="38">
        <v>28</v>
      </c>
      <c r="M192" s="30"/>
    </row>
    <row r="193" spans="1:13">
      <c r="A193" s="30">
        <v>5</v>
      </c>
      <c r="B193" s="30" t="s">
        <v>61</v>
      </c>
      <c r="C193" s="30" t="s">
        <v>59</v>
      </c>
      <c r="D193" s="30" t="s">
        <v>281</v>
      </c>
      <c r="E193" s="30">
        <v>111</v>
      </c>
      <c r="F193" s="30">
        <v>2000</v>
      </c>
      <c r="G193" s="31">
        <v>5.1759259259259258E-3</v>
      </c>
      <c r="H193" s="31"/>
      <c r="I193" s="30"/>
      <c r="J193" s="30"/>
      <c r="K193" s="30"/>
      <c r="L193" s="38">
        <v>27</v>
      </c>
      <c r="M193" s="30"/>
    </row>
    <row r="194" spans="1:13">
      <c r="A194" s="30">
        <v>6</v>
      </c>
      <c r="B194" s="30" t="s">
        <v>62</v>
      </c>
      <c r="C194" s="30" t="s">
        <v>55</v>
      </c>
      <c r="D194" s="30" t="s">
        <v>281</v>
      </c>
      <c r="E194" s="30">
        <v>98</v>
      </c>
      <c r="F194" s="30">
        <v>2000</v>
      </c>
      <c r="G194" s="31">
        <v>5.1898148148148146E-3</v>
      </c>
      <c r="H194" s="31"/>
      <c r="I194" s="30"/>
      <c r="J194" s="30"/>
      <c r="K194" s="30"/>
      <c r="L194" s="38">
        <v>26</v>
      </c>
      <c r="M194" s="30"/>
    </row>
    <row r="195" spans="1:13">
      <c r="A195" s="30">
        <v>7</v>
      </c>
      <c r="B195" s="30" t="s">
        <v>63</v>
      </c>
      <c r="C195" s="30" t="s">
        <v>64</v>
      </c>
      <c r="D195" s="30" t="s">
        <v>281</v>
      </c>
      <c r="E195" s="30">
        <v>99</v>
      </c>
      <c r="F195" s="30">
        <v>2001</v>
      </c>
      <c r="G195" s="31">
        <v>5.2152777777777779E-3</v>
      </c>
      <c r="H195" s="31"/>
      <c r="I195" s="30"/>
      <c r="J195" s="30"/>
      <c r="K195" s="30"/>
      <c r="L195" s="38">
        <v>25</v>
      </c>
      <c r="M195" s="30"/>
    </row>
    <row r="196" spans="1:13">
      <c r="A196" s="30">
        <v>8</v>
      </c>
      <c r="B196" s="30" t="s">
        <v>65</v>
      </c>
      <c r="C196" s="30" t="s">
        <v>33</v>
      </c>
      <c r="D196" s="30" t="s">
        <v>281</v>
      </c>
      <c r="E196" s="30">
        <v>110</v>
      </c>
      <c r="F196" s="30">
        <v>2001</v>
      </c>
      <c r="G196" s="31">
        <v>5.3182870370370372E-3</v>
      </c>
      <c r="H196" s="31"/>
      <c r="I196" s="30"/>
      <c r="J196" s="30"/>
      <c r="K196" s="30"/>
      <c r="L196" s="38">
        <v>24</v>
      </c>
      <c r="M196" s="30"/>
    </row>
    <row r="197" spans="1:13">
      <c r="A197" s="30">
        <v>9</v>
      </c>
      <c r="B197" s="30" t="s">
        <v>66</v>
      </c>
      <c r="C197" s="30" t="s">
        <v>55</v>
      </c>
      <c r="D197" s="30" t="s">
        <v>281</v>
      </c>
      <c r="E197" s="30">
        <v>114</v>
      </c>
      <c r="F197" s="30">
        <v>2000</v>
      </c>
      <c r="G197" s="31">
        <v>5.4340277777777781E-3</v>
      </c>
      <c r="H197" s="31"/>
      <c r="I197" s="30"/>
      <c r="J197" s="30"/>
      <c r="K197" s="30"/>
      <c r="L197" s="38">
        <v>23</v>
      </c>
      <c r="M197" s="30"/>
    </row>
    <row r="198" spans="1:13">
      <c r="A198" s="30">
        <v>10</v>
      </c>
      <c r="B198" s="30" t="s">
        <v>67</v>
      </c>
      <c r="C198" s="30" t="s">
        <v>68</v>
      </c>
      <c r="D198" s="30" t="s">
        <v>281</v>
      </c>
      <c r="E198" s="30">
        <v>112</v>
      </c>
      <c r="F198" s="30">
        <v>2000</v>
      </c>
      <c r="G198" s="31">
        <v>5.4814814814814821E-3</v>
      </c>
      <c r="H198" s="31"/>
      <c r="I198" s="30"/>
      <c r="J198" s="30"/>
      <c r="K198" s="30"/>
      <c r="L198" s="38">
        <v>22</v>
      </c>
      <c r="M198" s="30"/>
    </row>
    <row r="199" spans="1:13">
      <c r="A199" s="30">
        <v>11</v>
      </c>
      <c r="B199" s="30" t="s">
        <v>69</v>
      </c>
      <c r="C199" s="30" t="s">
        <v>33</v>
      </c>
      <c r="D199" s="30" t="s">
        <v>281</v>
      </c>
      <c r="E199" s="30">
        <v>117</v>
      </c>
      <c r="F199" s="30">
        <v>2000</v>
      </c>
      <c r="G199" s="31">
        <v>5.4988425925925925E-3</v>
      </c>
      <c r="H199" s="31"/>
      <c r="I199" s="30"/>
      <c r="J199" s="30"/>
      <c r="K199" s="30"/>
      <c r="L199" s="38">
        <v>21</v>
      </c>
      <c r="M199" s="30"/>
    </row>
    <row r="200" spans="1:13">
      <c r="A200" s="30">
        <v>12</v>
      </c>
      <c r="B200" s="30" t="s">
        <v>70</v>
      </c>
      <c r="C200" s="30" t="s">
        <v>55</v>
      </c>
      <c r="D200" s="30" t="s">
        <v>281</v>
      </c>
      <c r="E200" s="30">
        <v>102</v>
      </c>
      <c r="F200" s="30">
        <v>2000</v>
      </c>
      <c r="G200" s="31">
        <v>5.5370370370370374E-3</v>
      </c>
      <c r="H200" s="31"/>
      <c r="I200" s="30"/>
      <c r="J200" s="30"/>
      <c r="K200" s="30"/>
      <c r="L200" s="38">
        <v>20</v>
      </c>
      <c r="M200" s="30"/>
    </row>
    <row r="201" spans="1:13">
      <c r="A201" s="30">
        <v>13</v>
      </c>
      <c r="B201" s="30" t="s">
        <v>71</v>
      </c>
      <c r="C201" s="30" t="s">
        <v>55</v>
      </c>
      <c r="D201" s="30" t="s">
        <v>281</v>
      </c>
      <c r="E201" s="30">
        <v>100</v>
      </c>
      <c r="F201" s="30">
        <v>2000</v>
      </c>
      <c r="G201" s="31">
        <v>5.9050925925925929E-3</v>
      </c>
      <c r="H201" s="31"/>
      <c r="I201" s="30"/>
      <c r="J201" s="30"/>
      <c r="K201" s="30"/>
      <c r="L201" s="38">
        <v>19</v>
      </c>
      <c r="M201" s="30"/>
    </row>
    <row r="202" spans="1:13">
      <c r="A202" s="30">
        <v>14</v>
      </c>
      <c r="B202" s="30" t="s">
        <v>72</v>
      </c>
      <c r="C202" s="30" t="s">
        <v>59</v>
      </c>
      <c r="D202" s="30" t="s">
        <v>281</v>
      </c>
      <c r="E202" s="30">
        <v>120</v>
      </c>
      <c r="F202" s="30">
        <v>2001</v>
      </c>
      <c r="G202" s="31">
        <v>5.9120370370370377E-3</v>
      </c>
      <c r="H202" s="31"/>
      <c r="I202" s="30"/>
      <c r="J202" s="30"/>
      <c r="K202" s="30"/>
      <c r="L202" s="38">
        <v>18</v>
      </c>
      <c r="M202" s="30"/>
    </row>
    <row r="203" spans="1:13">
      <c r="A203" s="30">
        <v>15</v>
      </c>
      <c r="B203" s="30" t="s">
        <v>73</v>
      </c>
      <c r="C203" s="30" t="s">
        <v>57</v>
      </c>
      <c r="D203" s="30" t="s">
        <v>281</v>
      </c>
      <c r="E203" s="30">
        <v>119</v>
      </c>
      <c r="F203" s="30">
        <v>2001</v>
      </c>
      <c r="G203" s="31">
        <v>6.2511574074074075E-3</v>
      </c>
      <c r="H203" s="31"/>
      <c r="I203" s="30"/>
      <c r="J203" s="30"/>
      <c r="K203" s="30"/>
      <c r="L203" s="38">
        <v>17</v>
      </c>
      <c r="M203" s="30"/>
    </row>
    <row r="204" spans="1:13">
      <c r="A204" s="30">
        <v>16</v>
      </c>
      <c r="B204" s="30" t="s">
        <v>74</v>
      </c>
      <c r="C204" s="30" t="s">
        <v>75</v>
      </c>
      <c r="D204" s="30" t="s">
        <v>281</v>
      </c>
      <c r="E204" s="30">
        <v>109</v>
      </c>
      <c r="F204" s="30">
        <v>2001</v>
      </c>
      <c r="G204" s="31">
        <v>6.43287037037037E-3</v>
      </c>
      <c r="H204" s="31"/>
      <c r="I204" s="30"/>
      <c r="J204" s="30"/>
      <c r="K204" s="30"/>
      <c r="L204" s="38">
        <v>16</v>
      </c>
      <c r="M204" s="30"/>
    </row>
    <row r="205" spans="1:13">
      <c r="A205" s="30">
        <v>17</v>
      </c>
      <c r="B205" s="30" t="s">
        <v>76</v>
      </c>
      <c r="C205" s="30" t="s">
        <v>33</v>
      </c>
      <c r="D205" s="30" t="s">
        <v>281</v>
      </c>
      <c r="E205" s="30">
        <v>107</v>
      </c>
      <c r="F205" s="30">
        <v>2001</v>
      </c>
      <c r="G205" s="31">
        <v>6.4583333333333333E-3</v>
      </c>
      <c r="H205" s="31"/>
      <c r="I205" s="30"/>
      <c r="J205" s="30"/>
      <c r="K205" s="30"/>
      <c r="L205" s="38">
        <v>15</v>
      </c>
      <c r="M205" s="30"/>
    </row>
    <row r="206" spans="1:13">
      <c r="A206" s="30">
        <v>18</v>
      </c>
      <c r="B206" s="30" t="s">
        <v>77</v>
      </c>
      <c r="C206" s="30" t="s">
        <v>33</v>
      </c>
      <c r="D206" s="30" t="s">
        <v>281</v>
      </c>
      <c r="E206" s="30">
        <v>115</v>
      </c>
      <c r="F206" s="30">
        <v>2000</v>
      </c>
      <c r="G206" s="31">
        <v>6.5289351851851854E-3</v>
      </c>
      <c r="H206" s="31"/>
      <c r="I206" s="30"/>
      <c r="J206" s="30"/>
      <c r="K206" s="30"/>
      <c r="L206" s="38">
        <v>14</v>
      </c>
      <c r="M206" s="30"/>
    </row>
    <row r="207" spans="1:13">
      <c r="A207" s="30">
        <v>19</v>
      </c>
      <c r="B207" s="30" t="s">
        <v>78</v>
      </c>
      <c r="C207" s="30" t="s">
        <v>45</v>
      </c>
      <c r="D207" s="30" t="s">
        <v>281</v>
      </c>
      <c r="E207" s="30">
        <v>97</v>
      </c>
      <c r="F207" s="30">
        <v>2000</v>
      </c>
      <c r="G207" s="31">
        <v>6.797453703703704E-3</v>
      </c>
      <c r="H207" s="31"/>
      <c r="I207" s="30"/>
      <c r="J207" s="30"/>
      <c r="K207" s="30"/>
      <c r="L207" s="38">
        <v>13</v>
      </c>
      <c r="M207" s="30"/>
    </row>
    <row r="208" spans="1:13">
      <c r="A208" s="30">
        <v>20</v>
      </c>
      <c r="B208" s="30" t="s">
        <v>79</v>
      </c>
      <c r="C208" s="30" t="s">
        <v>31</v>
      </c>
      <c r="D208" s="30" t="s">
        <v>281</v>
      </c>
      <c r="E208" s="30">
        <v>103</v>
      </c>
      <c r="F208" s="30">
        <v>2000</v>
      </c>
      <c r="G208" s="31">
        <v>7.145833333333333E-3</v>
      </c>
      <c r="H208" s="31"/>
      <c r="I208" s="30"/>
      <c r="J208" s="30"/>
      <c r="K208" s="30"/>
      <c r="L208" s="38">
        <v>12</v>
      </c>
      <c r="M208" s="30"/>
    </row>
    <row r="209" spans="1:13">
      <c r="A209" s="30">
        <v>21</v>
      </c>
      <c r="B209" s="30" t="s">
        <v>80</v>
      </c>
      <c r="C209" s="30" t="s">
        <v>55</v>
      </c>
      <c r="D209" s="30" t="s">
        <v>281</v>
      </c>
      <c r="E209" s="30">
        <v>116</v>
      </c>
      <c r="F209" s="30">
        <v>2001</v>
      </c>
      <c r="G209" s="31">
        <v>7.4236111111111109E-3</v>
      </c>
      <c r="H209" s="31"/>
      <c r="I209" s="30"/>
      <c r="J209" s="30"/>
      <c r="K209" s="30"/>
      <c r="L209" s="38">
        <v>11</v>
      </c>
      <c r="M209" s="30"/>
    </row>
    <row r="210" spans="1:13">
      <c r="A210" s="30">
        <v>22</v>
      </c>
      <c r="B210" s="30" t="s">
        <v>81</v>
      </c>
      <c r="C210" s="30" t="s">
        <v>55</v>
      </c>
      <c r="D210" s="30" t="s">
        <v>281</v>
      </c>
      <c r="E210" s="30">
        <v>104</v>
      </c>
      <c r="F210" s="30">
        <v>2001</v>
      </c>
      <c r="G210" s="31">
        <v>7.8703703703703713E-3</v>
      </c>
      <c r="H210" s="31"/>
      <c r="I210" s="30"/>
      <c r="J210" s="30"/>
      <c r="K210" s="30"/>
      <c r="L210" s="38">
        <v>10</v>
      </c>
      <c r="M210" s="30"/>
    </row>
    <row r="211" spans="1:13">
      <c r="A211" s="30">
        <v>23</v>
      </c>
      <c r="B211" s="30" t="s">
        <v>82</v>
      </c>
      <c r="C211" s="30" t="s">
        <v>53</v>
      </c>
      <c r="D211" s="30" t="s">
        <v>281</v>
      </c>
      <c r="E211" s="30">
        <v>108</v>
      </c>
      <c r="F211" s="30">
        <v>2001</v>
      </c>
      <c r="G211" s="31">
        <v>9.2592592592592605E-3</v>
      </c>
      <c r="H211" s="31"/>
      <c r="I211" s="30"/>
      <c r="J211" s="30"/>
      <c r="K211" s="30"/>
      <c r="L211" s="38">
        <v>9</v>
      </c>
      <c r="M211" s="30"/>
    </row>
    <row r="212" spans="1:13">
      <c r="A212" s="30">
        <v>24</v>
      </c>
      <c r="B212" s="30" t="s">
        <v>83</v>
      </c>
      <c r="C212" s="30" t="s">
        <v>33</v>
      </c>
      <c r="D212" s="30" t="s">
        <v>281</v>
      </c>
      <c r="E212" s="30">
        <v>101</v>
      </c>
      <c r="F212" s="30">
        <v>2001</v>
      </c>
      <c r="G212" s="31">
        <v>1.0046296296296296E-2</v>
      </c>
      <c r="H212" s="31"/>
      <c r="I212" s="30"/>
      <c r="J212" s="30"/>
      <c r="K212" s="30"/>
      <c r="L212" s="38">
        <v>8</v>
      </c>
      <c r="M212" s="30"/>
    </row>
    <row r="213" spans="1:13">
      <c r="A213" s="30">
        <v>25</v>
      </c>
      <c r="B213" s="30" t="s">
        <v>84</v>
      </c>
      <c r="C213" s="30" t="s">
        <v>33</v>
      </c>
      <c r="D213" s="30" t="s">
        <v>281</v>
      </c>
      <c r="E213" s="30">
        <v>118</v>
      </c>
      <c r="F213" s="30">
        <v>2001</v>
      </c>
      <c r="G213" s="31">
        <v>1.2347222222222223E-2</v>
      </c>
      <c r="H213" s="31"/>
      <c r="I213" s="30"/>
      <c r="J213" s="30"/>
      <c r="K213" s="30"/>
      <c r="L213" s="38">
        <v>7</v>
      </c>
      <c r="M213" s="30"/>
    </row>
    <row r="215" spans="1:13">
      <c r="A215" s="2"/>
      <c r="B215" s="2"/>
      <c r="C215" s="2"/>
      <c r="E215" s="2"/>
      <c r="F215" s="2"/>
      <c r="G215" s="2"/>
    </row>
    <row r="216" spans="1:13">
      <c r="A216" s="2"/>
      <c r="B216" s="2"/>
      <c r="C216" s="2"/>
      <c r="E216" s="2"/>
      <c r="F216" s="2"/>
      <c r="G216" s="2"/>
    </row>
    <row r="217" spans="1:13">
      <c r="A217" s="2"/>
      <c r="B217" s="2"/>
      <c r="C217" s="2"/>
      <c r="D217" s="2"/>
      <c r="E217" s="2"/>
      <c r="F217" s="2"/>
      <c r="G217" s="2"/>
    </row>
    <row r="218" spans="1:13">
      <c r="A218" s="2"/>
      <c r="B218" s="2"/>
      <c r="C218" s="2"/>
      <c r="D218" s="2"/>
      <c r="E218" s="2"/>
      <c r="F218" s="2"/>
      <c r="G218" s="2"/>
    </row>
  </sheetData>
  <sortState ref="A61:R77">
    <sortCondition ref="K61:K77"/>
  </sortState>
  <mergeCells count="15">
    <mergeCell ref="A1:M1"/>
    <mergeCell ref="A2:M2"/>
    <mergeCell ref="A3:M3"/>
    <mergeCell ref="A5:M5"/>
    <mergeCell ref="A4:M4"/>
    <mergeCell ref="K12:K13"/>
    <mergeCell ref="L12:L13"/>
    <mergeCell ref="G12:J12"/>
    <mergeCell ref="M12:M13"/>
    <mergeCell ref="A12:A13"/>
    <mergeCell ref="F12:F13"/>
    <mergeCell ref="E12:E13"/>
    <mergeCell ref="D12:D13"/>
    <mergeCell ref="C12:C13"/>
    <mergeCell ref="B12:B13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2014-05-17T12:35:08Z</cp:lastPrinted>
  <dcterms:created xsi:type="dcterms:W3CDTF">2012-03-29T22:56:03Z</dcterms:created>
  <dcterms:modified xsi:type="dcterms:W3CDTF">2014-05-19T05:48:38Z</dcterms:modified>
</cp:coreProperties>
</file>