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3905" windowHeight="13740"/>
  </bookViews>
  <sheets>
    <sheet name="Лист1" sheetId="1" r:id="rId1"/>
  </sheets>
  <externalReferences>
    <externalReference r:id="rId2"/>
  </externalReferences>
  <definedNames>
    <definedName name="ResultList" localSheetId="0">Лист1!$A$1:$H$123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0" i="1"/>
  <c r="H119"/>
  <c r="H111"/>
  <c r="H113"/>
  <c r="H114"/>
  <c r="H110"/>
  <c r="H112"/>
  <c r="H105"/>
  <c r="H104"/>
  <c r="H103"/>
  <c r="H97"/>
  <c r="H96"/>
  <c r="H95"/>
  <c r="H93"/>
  <c r="H92"/>
  <c r="H94"/>
  <c r="H91"/>
  <c r="H90"/>
  <c r="H79"/>
  <c r="H78"/>
  <c r="H80"/>
  <c r="H77"/>
  <c r="H75"/>
  <c r="H73"/>
  <c r="H76"/>
  <c r="H71"/>
  <c r="H74"/>
  <c r="H69"/>
  <c r="H70"/>
  <c r="H64"/>
  <c r="H63"/>
  <c r="H62"/>
  <c r="H57"/>
  <c r="H56"/>
  <c r="H54"/>
  <c r="H55"/>
  <c r="H53"/>
  <c r="H52"/>
  <c r="H48"/>
  <c r="H49"/>
  <c r="H50"/>
  <c r="H51"/>
  <c r="H45"/>
  <c r="H47"/>
  <c r="H46"/>
  <c r="H40"/>
  <c r="H39"/>
  <c r="H33"/>
  <c r="H34"/>
  <c r="H28"/>
  <c r="H26"/>
  <c r="H27"/>
  <c r="H21"/>
  <c r="H20"/>
  <c r="H19"/>
  <c r="H18"/>
  <c r="H17"/>
  <c r="H16"/>
  <c r="H15"/>
  <c r="H14"/>
</calcChain>
</file>

<file path=xl/connections.xml><?xml version="1.0" encoding="utf-8"?>
<connections xmlns="http://schemas.openxmlformats.org/spreadsheetml/2006/main">
  <connection id="1" name="Подключение" type="4" refreshedVersion="5" background="1" saveData="1">
    <webPr sourceData="1" parsePre="1" consecutive="1" xl2000="1" url="file:///C:/Users/Admin/Desktop/2015/ResultList.htm"/>
  </connection>
</connections>
</file>

<file path=xl/sharedStrings.xml><?xml version="1.0" encoding="utf-8"?>
<sst xmlns="http://schemas.openxmlformats.org/spreadsheetml/2006/main" count="305" uniqueCount="139">
  <si>
    <t>Фамилия, имя</t>
  </si>
  <si>
    <t>Коллектив</t>
  </si>
  <si>
    <t>Результат</t>
  </si>
  <si>
    <t>Труханов Никита</t>
  </si>
  <si>
    <t>Юность Москвы</t>
  </si>
  <si>
    <t>Чернов Арсений</t>
  </si>
  <si>
    <t>Бабушкино-81</t>
  </si>
  <si>
    <t>Косточка Алексей</t>
  </si>
  <si>
    <t>Трудовые резервы</t>
  </si>
  <si>
    <t>Чернов Георгий</t>
  </si>
  <si>
    <t>Игнатьев Валерий</t>
  </si>
  <si>
    <t>СК "ОЛИМП"</t>
  </si>
  <si>
    <t>Жарков Глеб</t>
  </si>
  <si>
    <t>"Трудовые резервы"</t>
  </si>
  <si>
    <t>Хачатуров Антон</t>
  </si>
  <si>
    <t>Карпинский Никита</t>
  </si>
  <si>
    <t>Номер ГР</t>
  </si>
  <si>
    <t>Место</t>
  </si>
  <si>
    <t>Орехова Олеся</t>
  </si>
  <si>
    <t>Савинова Мария</t>
  </si>
  <si>
    <t>ДЮСШ Краснознаменск</t>
  </si>
  <si>
    <t>Исмаилова МИлана</t>
  </si>
  <si>
    <t>МГФСО</t>
  </si>
  <si>
    <t>Старовойтов Степан</t>
  </si>
  <si>
    <t>Копалкин Алексей</t>
  </si>
  <si>
    <t>СДЮСШОР 81</t>
  </si>
  <si>
    <t>Гаврилова Татьяна</t>
  </si>
  <si>
    <t>МЭСИ</t>
  </si>
  <si>
    <t>Нагнитченко Татьяна</t>
  </si>
  <si>
    <t>Безгин Илья</t>
  </si>
  <si>
    <t>Тринта</t>
  </si>
  <si>
    <t>Козлов Денис</t>
  </si>
  <si>
    <t>Москва</t>
  </si>
  <si>
    <t>Меликов Андрей</t>
  </si>
  <si>
    <t>Сабирзянов Артем</t>
  </si>
  <si>
    <t>Fisher</t>
  </si>
  <si>
    <t>Веденеев Алексей</t>
  </si>
  <si>
    <t>РГУФК</t>
  </si>
  <si>
    <t>Исаев Алексей</t>
  </si>
  <si>
    <t>МЧС России</t>
  </si>
  <si>
    <t>Гиниятов Максим</t>
  </si>
  <si>
    <t>лично</t>
  </si>
  <si>
    <t>Курлович Сергей</t>
  </si>
  <si>
    <t>Конышев Дмитрий</t>
  </si>
  <si>
    <t>Мокрый асфальт</t>
  </si>
  <si>
    <t>Шабалин Евгений</t>
  </si>
  <si>
    <t>Сергиев Посад,</t>
  </si>
  <si>
    <t>Крючков Сергей</t>
  </si>
  <si>
    <t>Агеев Евгений</t>
  </si>
  <si>
    <t>Куланов Артем</t>
  </si>
  <si>
    <t>Привезенцева Мария</t>
  </si>
  <si>
    <t>ЛК Наседкина</t>
  </si>
  <si>
    <t>Балабина Юлия</t>
  </si>
  <si>
    <t>СШОР111-ФОК Лотос</t>
  </si>
  <si>
    <t>Яскевич Галина</t>
  </si>
  <si>
    <t>Щепёткин Алексей</t>
  </si>
  <si>
    <t>Noname racing team</t>
  </si>
  <si>
    <t>Стыркин Михаил</t>
  </si>
  <si>
    <t>Акимов Андрей</t>
  </si>
  <si>
    <t>Пересвет ЛК Легкова</t>
  </si>
  <si>
    <t>Королев Владимир</t>
  </si>
  <si>
    <t>Волкуша</t>
  </si>
  <si>
    <t>Соломатин Михаил</t>
  </si>
  <si>
    <t>Есаков Сергей</t>
  </si>
  <si>
    <t>СК "Посейдон"</t>
  </si>
  <si>
    <t>Омельчук Михаил</t>
  </si>
  <si>
    <t>Панов Константин</t>
  </si>
  <si>
    <t>Есаков Игорь</t>
  </si>
  <si>
    <t>Саламащенко Сергей</t>
  </si>
  <si>
    <t>СПКА</t>
  </si>
  <si>
    <t>Журавлев Денис</t>
  </si>
  <si>
    <t>Зеленогорад</t>
  </si>
  <si>
    <t>Сурнакин Антон</t>
  </si>
  <si>
    <t>Кондратьев Константин</t>
  </si>
  <si>
    <t>Клинецкий Евгений</t>
  </si>
  <si>
    <t>Ильвовский Алексей</t>
  </si>
  <si>
    <t>Альфа-Битца</t>
  </si>
  <si>
    <t>Незванов Юрий</t>
  </si>
  <si>
    <t>Сергиев Посад</t>
  </si>
  <si>
    <t>Марюков Сергей</t>
  </si>
  <si>
    <t>Михаровский Владимир</t>
  </si>
  <si>
    <t>Стрела</t>
  </si>
  <si>
    <t>Дроздов Владимир</t>
  </si>
  <si>
    <t>Нарофоминск</t>
  </si>
  <si>
    <t>Багринцев Петр</t>
  </si>
  <si>
    <t>Титов Анатолий</t>
  </si>
  <si>
    <t>Юность  Москвы</t>
  </si>
  <si>
    <t>Королева Вера</t>
  </si>
  <si>
    <t>Краснознаменск</t>
  </si>
  <si>
    <t>Сирякова Евгения</t>
  </si>
  <si>
    <t>Лыткарино</t>
  </si>
  <si>
    <t>Пескова Елена</t>
  </si>
  <si>
    <t>МООЛЛ</t>
  </si>
  <si>
    <t>Зарецкий Александр</t>
  </si>
  <si>
    <t>клуб Манжосов</t>
  </si>
  <si>
    <t>Гавердовский Александр</t>
  </si>
  <si>
    <t>Рязань</t>
  </si>
  <si>
    <t>Абакумов Виктор</t>
  </si>
  <si>
    <t>Носов Владимир</t>
  </si>
  <si>
    <t>Солнечногорск</t>
  </si>
  <si>
    <t>Ларин Владимир</t>
  </si>
  <si>
    <t>Подольск</t>
  </si>
  <si>
    <t>Мазин Григорий</t>
  </si>
  <si>
    <t>Рябов Юрий</t>
  </si>
  <si>
    <t>Клуб Легкова</t>
  </si>
  <si>
    <t>Артамонова И.А.</t>
  </si>
  <si>
    <t>Глодан Т.Н.</t>
  </si>
  <si>
    <t>Номер</t>
  </si>
  <si>
    <t>Превезенцева Елена</t>
  </si>
  <si>
    <t>Главный судья</t>
  </si>
  <si>
    <t>Главный секретарь</t>
  </si>
  <si>
    <t>ДЕПАРТАМЕНТ ФИЗИЧЕСКОЙ КУЛЬТУРЫ И СПОРТА ГОРОДА МОСКВЫ</t>
  </si>
  <si>
    <t>ЦЕНТР ФИЗИЧЕСКОЙ КУЛЬТУРЫ И СПОРТА ВОСТОЧНОГО  АДМИНИСТРАТИВНОГО ОКРУГА ГОРОДА МОСКВЫ</t>
  </si>
  <si>
    <t>ФЕДЕРАЦИЯ ЛЫЖНЫХ ГОНОК ГОРОДА МОСКВЫ</t>
  </si>
  <si>
    <t>25 апреля  2015 года</t>
  </si>
  <si>
    <t>Квалификация</t>
  </si>
  <si>
    <t>Год рождения</t>
  </si>
  <si>
    <t>Кол-во побед</t>
  </si>
  <si>
    <t>Очки</t>
  </si>
  <si>
    <t>н/с</t>
  </si>
  <si>
    <t>Юноши  старшего возраста</t>
  </si>
  <si>
    <t>Девушки старшего возраста</t>
  </si>
  <si>
    <t>Юниоры</t>
  </si>
  <si>
    <t xml:space="preserve">Юниорки </t>
  </si>
  <si>
    <t>Мужчины М0</t>
  </si>
  <si>
    <t>Женщины Ж 0</t>
  </si>
  <si>
    <t>Мужчины М 1</t>
  </si>
  <si>
    <t>Женщины Ж 1</t>
  </si>
  <si>
    <t>Мужчины М 2</t>
  </si>
  <si>
    <t>Женщины Ж 2</t>
  </si>
  <si>
    <t>Мужчины М 3</t>
  </si>
  <si>
    <t>Мужчины М 4</t>
  </si>
  <si>
    <t>Начало: 12.45</t>
  </si>
  <si>
    <t>Окончание: 15.00</t>
  </si>
  <si>
    <t>Погода: пасмурно, +5*</t>
  </si>
  <si>
    <r>
      <rPr>
        <b/>
        <sz val="14"/>
        <color theme="1"/>
        <rFont val="Calibri"/>
        <family val="2"/>
        <charset val="204"/>
        <scheme val="minor"/>
      </rPr>
      <t xml:space="preserve">ПРОТОКОЛ РЕЗУЛЬТАТОВ                                                                                                                                                                                                                                                                                                                          СПРИНТ по круговой системе 200 метров, стиль свободный       </t>
    </r>
    <r>
      <rPr>
        <b/>
        <sz val="16"/>
        <color theme="1"/>
        <rFont val="Calibri"/>
        <family val="2"/>
        <charset val="204"/>
        <scheme val="minor"/>
      </rPr>
      <t xml:space="preserve">                                                                      </t>
    </r>
  </si>
  <si>
    <r>
      <t xml:space="preserve">I этап Московского Фестиваля лыжероллерных дисциплин                                                            </t>
    </r>
    <r>
      <rPr>
        <sz val="20"/>
        <color theme="1"/>
        <rFont val="Calibri"/>
        <family val="2"/>
        <charset val="204"/>
        <scheme val="minor"/>
      </rPr>
      <t xml:space="preserve">"Летник парк" (Парк у прудов "Радуга", ВАО, р-н Вешняки)     </t>
    </r>
    <r>
      <rPr>
        <sz val="16"/>
        <color theme="1"/>
        <rFont val="Calibri"/>
        <family val="2"/>
        <charset val="204"/>
        <scheme val="minor"/>
      </rPr>
      <t xml:space="preserve">   </t>
    </r>
    <r>
      <rPr>
        <sz val="20"/>
        <color theme="1"/>
        <rFont val="Calibri"/>
        <family val="2"/>
        <charset val="204"/>
        <scheme val="minor"/>
      </rPr>
      <t xml:space="preserve"> </t>
    </r>
    <r>
      <rPr>
        <b/>
        <sz val="20"/>
        <color theme="1"/>
        <rFont val="Calibri"/>
        <family val="2"/>
        <charset val="204"/>
        <scheme val="minor"/>
      </rPr>
      <t xml:space="preserve">                                                                                     </t>
    </r>
  </si>
  <si>
    <r>
      <rPr>
        <b/>
        <sz val="14"/>
        <color theme="1"/>
        <rFont val="Calibri"/>
        <family val="2"/>
        <charset val="204"/>
        <scheme val="minor"/>
      </rPr>
      <t>ВНИМАНИЕ!</t>
    </r>
    <r>
      <rPr>
        <sz val="14"/>
        <color theme="1"/>
        <rFont val="Calibri"/>
        <family val="2"/>
        <charset val="204"/>
        <scheme val="minor"/>
      </rPr>
      <t xml:space="preserve"> При равном количестве побед в финальных забегах, </t>
    </r>
  </si>
  <si>
    <t>место в итоговом протоколе определяет результат в квалификации</t>
  </si>
</sst>
</file>

<file path=xl/styles.xml><?xml version="1.0" encoding="utf-8"?>
<styleSheet xmlns="http://schemas.openxmlformats.org/spreadsheetml/2006/main">
  <fonts count="6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47" fontId="0" fillId="0" borderId="1" xfId="0" applyNumberFormat="1" applyBorder="1"/>
    <xf numFmtId="3" fontId="0" fillId="0" borderId="1" xfId="0" applyNumberFormat="1" applyBorder="1"/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7;&#1077;&#1090;&#1082;&#1072;%20&#1082;&#1088;&#1091;&#1075;&#1072;_25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5">
          <cell r="B5">
            <v>358</v>
          </cell>
          <cell r="C5">
            <v>1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7</v>
          </cell>
        </row>
        <row r="6">
          <cell r="B6">
            <v>306</v>
          </cell>
          <cell r="D6">
            <v>0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6</v>
          </cell>
        </row>
        <row r="7">
          <cell r="B7">
            <v>359</v>
          </cell>
          <cell r="C7">
            <v>0</v>
          </cell>
          <cell r="D7">
            <v>0</v>
          </cell>
          <cell r="E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5</v>
          </cell>
        </row>
        <row r="8">
          <cell r="B8">
            <v>339</v>
          </cell>
          <cell r="C8">
            <v>0</v>
          </cell>
          <cell r="D8">
            <v>0</v>
          </cell>
          <cell r="E8">
            <v>1</v>
          </cell>
          <cell r="F8">
            <v>0</v>
          </cell>
          <cell r="H8">
            <v>1</v>
          </cell>
          <cell r="I8">
            <v>1</v>
          </cell>
          <cell r="J8">
            <v>1</v>
          </cell>
          <cell r="K8">
            <v>4</v>
          </cell>
        </row>
        <row r="9">
          <cell r="B9">
            <v>329</v>
          </cell>
          <cell r="C9">
            <v>0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1</v>
          </cell>
          <cell r="J9">
            <v>1</v>
          </cell>
          <cell r="K9">
            <v>3</v>
          </cell>
        </row>
        <row r="10">
          <cell r="B10">
            <v>308</v>
          </cell>
          <cell r="C10">
            <v>0</v>
          </cell>
          <cell r="D10">
            <v>0</v>
          </cell>
          <cell r="E10">
            <v>1</v>
          </cell>
          <cell r="F10">
            <v>0</v>
          </cell>
          <cell r="G10">
            <v>0</v>
          </cell>
          <cell r="I10">
            <v>0</v>
          </cell>
          <cell r="J10">
            <v>1</v>
          </cell>
          <cell r="K10">
            <v>2</v>
          </cell>
        </row>
        <row r="11">
          <cell r="B11">
            <v>349</v>
          </cell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</row>
        <row r="12">
          <cell r="B12">
            <v>318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K12">
            <v>0</v>
          </cell>
        </row>
        <row r="15">
          <cell r="C15" t="str">
            <v>Сетка</v>
          </cell>
        </row>
        <row r="16">
          <cell r="B16" t="str">
            <v>Номер</v>
          </cell>
          <cell r="C16">
            <v>309</v>
          </cell>
          <cell r="D16">
            <v>311</v>
          </cell>
          <cell r="E16">
            <v>310</v>
          </cell>
          <cell r="K16" t="str">
            <v>Сумма очков</v>
          </cell>
        </row>
        <row r="17">
          <cell r="B17">
            <v>311</v>
          </cell>
          <cell r="C17">
            <v>1</v>
          </cell>
          <cell r="E17">
            <v>1</v>
          </cell>
          <cell r="K17">
            <v>2</v>
          </cell>
        </row>
        <row r="18">
          <cell r="B18">
            <v>309</v>
          </cell>
          <cell r="D18">
            <v>0</v>
          </cell>
          <cell r="E18">
            <v>1</v>
          </cell>
          <cell r="K18">
            <v>1</v>
          </cell>
        </row>
        <row r="19">
          <cell r="B19">
            <v>310</v>
          </cell>
          <cell r="C19">
            <v>0</v>
          </cell>
          <cell r="D19">
            <v>0</v>
          </cell>
          <cell r="K19">
            <v>0</v>
          </cell>
        </row>
        <row r="22">
          <cell r="C22" t="str">
            <v>Сетка</v>
          </cell>
        </row>
        <row r="23">
          <cell r="B23" t="str">
            <v>Номер</v>
          </cell>
          <cell r="C23">
            <v>330</v>
          </cell>
          <cell r="D23">
            <v>317</v>
          </cell>
          <cell r="K23" t="str">
            <v>Сумма очков</v>
          </cell>
        </row>
        <row r="24">
          <cell r="B24">
            <v>317</v>
          </cell>
          <cell r="C24">
            <v>1</v>
          </cell>
          <cell r="K24">
            <v>1</v>
          </cell>
        </row>
        <row r="25">
          <cell r="B25">
            <v>330</v>
          </cell>
          <cell r="D25">
            <v>0</v>
          </cell>
          <cell r="K25">
            <v>0</v>
          </cell>
        </row>
        <row r="29">
          <cell r="C29" t="str">
            <v>Сетка</v>
          </cell>
        </row>
        <row r="30">
          <cell r="B30" t="str">
            <v>Номер</v>
          </cell>
          <cell r="C30">
            <v>315</v>
          </cell>
          <cell r="D30">
            <v>312</v>
          </cell>
          <cell r="K30" t="str">
            <v>Сумма очков</v>
          </cell>
        </row>
        <row r="31">
          <cell r="B31">
            <v>315</v>
          </cell>
          <cell r="D31">
            <v>1</v>
          </cell>
          <cell r="K31">
            <v>1</v>
          </cell>
        </row>
        <row r="32">
          <cell r="B32">
            <v>312</v>
          </cell>
          <cell r="C32">
            <v>0</v>
          </cell>
          <cell r="K32">
            <v>0</v>
          </cell>
        </row>
        <row r="36">
          <cell r="C36" t="str">
            <v>Сетка</v>
          </cell>
        </row>
        <row r="37">
          <cell r="B37" t="str">
            <v>Номер</v>
          </cell>
          <cell r="C37">
            <v>352</v>
          </cell>
          <cell r="D37">
            <v>357</v>
          </cell>
          <cell r="E37">
            <v>344</v>
          </cell>
          <cell r="F37">
            <v>354</v>
          </cell>
          <cell r="G37">
            <v>350</v>
          </cell>
          <cell r="H37">
            <v>324</v>
          </cell>
          <cell r="I37">
            <v>345</v>
          </cell>
          <cell r="J37">
            <v>360</v>
          </cell>
          <cell r="K37" t="str">
            <v>Сумма очков</v>
          </cell>
        </row>
        <row r="38">
          <cell r="B38">
            <v>344</v>
          </cell>
          <cell r="C38">
            <v>1</v>
          </cell>
          <cell r="D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</v>
          </cell>
        </row>
        <row r="39">
          <cell r="B39">
            <v>352</v>
          </cell>
          <cell r="D39">
            <v>1</v>
          </cell>
          <cell r="E39">
            <v>0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6</v>
          </cell>
        </row>
        <row r="40">
          <cell r="B40">
            <v>357</v>
          </cell>
          <cell r="C40">
            <v>0</v>
          </cell>
          <cell r="E40">
            <v>0</v>
          </cell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5</v>
          </cell>
        </row>
        <row r="41">
          <cell r="B41">
            <v>345</v>
          </cell>
          <cell r="C41">
            <v>0</v>
          </cell>
          <cell r="D41">
            <v>0</v>
          </cell>
          <cell r="E41">
            <v>0</v>
          </cell>
          <cell r="F41">
            <v>1</v>
          </cell>
          <cell r="G41">
            <v>1</v>
          </cell>
          <cell r="H41">
            <v>1</v>
          </cell>
          <cell r="J41">
            <v>1</v>
          </cell>
          <cell r="K41">
            <v>4</v>
          </cell>
        </row>
        <row r="42">
          <cell r="B42">
            <v>324</v>
          </cell>
          <cell r="C42">
            <v>0</v>
          </cell>
          <cell r="D42">
            <v>0</v>
          </cell>
          <cell r="E42">
            <v>0</v>
          </cell>
          <cell r="F42">
            <v>1</v>
          </cell>
          <cell r="G42">
            <v>1</v>
          </cell>
          <cell r="I42">
            <v>0</v>
          </cell>
          <cell r="J42">
            <v>1</v>
          </cell>
          <cell r="K42">
            <v>3</v>
          </cell>
        </row>
        <row r="43">
          <cell r="B43">
            <v>350</v>
          </cell>
          <cell r="C43">
            <v>0</v>
          </cell>
          <cell r="D43">
            <v>0</v>
          </cell>
          <cell r="E43">
            <v>0</v>
          </cell>
          <cell r="F43">
            <v>1</v>
          </cell>
          <cell r="H43">
            <v>0</v>
          </cell>
          <cell r="I43">
            <v>0</v>
          </cell>
          <cell r="J43">
            <v>1</v>
          </cell>
          <cell r="K43">
            <v>2</v>
          </cell>
        </row>
        <row r="44">
          <cell r="B44">
            <v>354</v>
          </cell>
          <cell r="C44">
            <v>0</v>
          </cell>
          <cell r="D44">
            <v>0</v>
          </cell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1</v>
          </cell>
          <cell r="K44">
            <v>1</v>
          </cell>
        </row>
        <row r="45">
          <cell r="B45">
            <v>360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K45">
            <v>0</v>
          </cell>
        </row>
        <row r="49">
          <cell r="C49" t="str">
            <v>Сетка</v>
          </cell>
        </row>
        <row r="50">
          <cell r="B50" t="str">
            <v>Номер</v>
          </cell>
          <cell r="C50">
            <v>334</v>
          </cell>
          <cell r="D50">
            <v>322</v>
          </cell>
          <cell r="E50">
            <v>319</v>
          </cell>
          <cell r="F50">
            <v>323</v>
          </cell>
          <cell r="G50">
            <v>356</v>
          </cell>
          <cell r="K50" t="str">
            <v>Сумма очков</v>
          </cell>
        </row>
        <row r="51">
          <cell r="B51">
            <v>334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K51">
            <v>4</v>
          </cell>
        </row>
        <row r="52">
          <cell r="B52">
            <v>319</v>
          </cell>
          <cell r="C52">
            <v>0</v>
          </cell>
          <cell r="D52">
            <v>1</v>
          </cell>
          <cell r="F52">
            <v>1</v>
          </cell>
          <cell r="G52">
            <v>1</v>
          </cell>
          <cell r="K52">
            <v>3</v>
          </cell>
        </row>
        <row r="53">
          <cell r="B53">
            <v>322</v>
          </cell>
          <cell r="C53">
            <v>0</v>
          </cell>
          <cell r="E53">
            <v>0</v>
          </cell>
          <cell r="F53">
            <v>0</v>
          </cell>
          <cell r="G53">
            <v>1</v>
          </cell>
          <cell r="K53">
            <v>1</v>
          </cell>
        </row>
        <row r="54">
          <cell r="B54">
            <v>323</v>
          </cell>
          <cell r="C54">
            <v>0</v>
          </cell>
          <cell r="D54">
            <v>1</v>
          </cell>
          <cell r="E54">
            <v>0</v>
          </cell>
          <cell r="G54">
            <v>0</v>
          </cell>
          <cell r="K54">
            <v>1</v>
          </cell>
        </row>
        <row r="55">
          <cell r="B55">
            <v>356</v>
          </cell>
          <cell r="C55">
            <v>0</v>
          </cell>
          <cell r="D55">
            <v>0</v>
          </cell>
          <cell r="E55">
            <v>0</v>
          </cell>
          <cell r="F55">
            <v>1</v>
          </cell>
          <cell r="K55">
            <v>1</v>
          </cell>
        </row>
        <row r="58">
          <cell r="C58" t="str">
            <v>Сетка</v>
          </cell>
        </row>
        <row r="59">
          <cell r="B59" t="str">
            <v>Номер</v>
          </cell>
          <cell r="C59">
            <v>325</v>
          </cell>
          <cell r="D59">
            <v>302</v>
          </cell>
          <cell r="E59">
            <v>326</v>
          </cell>
          <cell r="K59" t="str">
            <v>Сумма очков</v>
          </cell>
        </row>
        <row r="60">
          <cell r="B60">
            <v>325</v>
          </cell>
          <cell r="D60">
            <v>1</v>
          </cell>
          <cell r="E60">
            <v>1</v>
          </cell>
          <cell r="K60">
            <v>2</v>
          </cell>
        </row>
        <row r="61">
          <cell r="B61">
            <v>302</v>
          </cell>
          <cell r="C61">
            <v>0</v>
          </cell>
          <cell r="E61">
            <v>1</v>
          </cell>
          <cell r="K61">
            <v>1</v>
          </cell>
        </row>
        <row r="62">
          <cell r="B62">
            <v>326</v>
          </cell>
          <cell r="C62">
            <v>0</v>
          </cell>
          <cell r="D62">
            <v>0</v>
          </cell>
          <cell r="K62">
            <v>0</v>
          </cell>
        </row>
        <row r="65">
          <cell r="C65" t="str">
            <v>Сетка</v>
          </cell>
        </row>
        <row r="66">
          <cell r="B66" t="str">
            <v>Номер</v>
          </cell>
          <cell r="C66">
            <v>338</v>
          </cell>
          <cell r="D66">
            <v>341</v>
          </cell>
          <cell r="E66">
            <v>347</v>
          </cell>
          <cell r="F66">
            <v>362</v>
          </cell>
          <cell r="G66">
            <v>340</v>
          </cell>
          <cell r="H66">
            <v>342</v>
          </cell>
          <cell r="I66">
            <v>335</v>
          </cell>
          <cell r="J66">
            <v>363</v>
          </cell>
          <cell r="K66" t="str">
            <v>Сумма очков</v>
          </cell>
        </row>
        <row r="67">
          <cell r="B67">
            <v>341</v>
          </cell>
          <cell r="C67">
            <v>1</v>
          </cell>
          <cell r="E67">
            <v>1</v>
          </cell>
          <cell r="F67">
            <v>1</v>
          </cell>
          <cell r="G67">
            <v>1</v>
          </cell>
          <cell r="H67">
            <v>1</v>
          </cell>
          <cell r="I67">
            <v>1</v>
          </cell>
          <cell r="J67">
            <v>1</v>
          </cell>
          <cell r="K67">
            <v>7</v>
          </cell>
        </row>
        <row r="68">
          <cell r="B68">
            <v>338</v>
          </cell>
          <cell r="D68">
            <v>0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6</v>
          </cell>
        </row>
        <row r="69">
          <cell r="B69">
            <v>362</v>
          </cell>
          <cell r="C69">
            <v>0</v>
          </cell>
          <cell r="D69">
            <v>0</v>
          </cell>
          <cell r="E69">
            <v>1</v>
          </cell>
          <cell r="G69">
            <v>1</v>
          </cell>
          <cell r="H69">
            <v>1</v>
          </cell>
          <cell r="I69">
            <v>1</v>
          </cell>
          <cell r="J69">
            <v>1</v>
          </cell>
          <cell r="K69">
            <v>5</v>
          </cell>
        </row>
        <row r="70">
          <cell r="B70">
            <v>363</v>
          </cell>
          <cell r="C70">
            <v>0</v>
          </cell>
          <cell r="D70">
            <v>0</v>
          </cell>
          <cell r="E70">
            <v>1</v>
          </cell>
          <cell r="F70">
            <v>0</v>
          </cell>
          <cell r="G70">
            <v>1</v>
          </cell>
          <cell r="H70">
            <v>1</v>
          </cell>
          <cell r="I70">
            <v>1</v>
          </cell>
          <cell r="K70">
            <v>4</v>
          </cell>
        </row>
        <row r="71">
          <cell r="B71">
            <v>342</v>
          </cell>
          <cell r="C71">
            <v>0</v>
          </cell>
          <cell r="D71">
            <v>0</v>
          </cell>
          <cell r="E71">
            <v>1</v>
          </cell>
          <cell r="F71">
            <v>0</v>
          </cell>
          <cell r="G71">
            <v>1</v>
          </cell>
          <cell r="I71">
            <v>1</v>
          </cell>
          <cell r="J71">
            <v>0</v>
          </cell>
          <cell r="K71">
            <v>3</v>
          </cell>
        </row>
        <row r="72">
          <cell r="B72">
            <v>347</v>
          </cell>
          <cell r="C72">
            <v>0</v>
          </cell>
          <cell r="D72">
            <v>0</v>
          </cell>
          <cell r="F72">
            <v>0</v>
          </cell>
          <cell r="G72">
            <v>1</v>
          </cell>
          <cell r="H72">
            <v>0</v>
          </cell>
          <cell r="I72">
            <v>1</v>
          </cell>
          <cell r="J72">
            <v>0</v>
          </cell>
          <cell r="K72">
            <v>2</v>
          </cell>
        </row>
        <row r="73">
          <cell r="B73">
            <v>335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1</v>
          </cell>
          <cell r="H73">
            <v>0</v>
          </cell>
          <cell r="J73">
            <v>0</v>
          </cell>
          <cell r="K73">
            <v>1</v>
          </cell>
        </row>
        <row r="74">
          <cell r="B74">
            <v>340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7">
          <cell r="C77" t="str">
            <v>Сетка</v>
          </cell>
        </row>
        <row r="78">
          <cell r="B78" t="str">
            <v>Номер</v>
          </cell>
          <cell r="C78">
            <v>343</v>
          </cell>
          <cell r="D78">
            <v>328</v>
          </cell>
          <cell r="E78">
            <v>314</v>
          </cell>
          <cell r="F78">
            <v>353</v>
          </cell>
          <cell r="K78" t="str">
            <v>Сумма очков</v>
          </cell>
        </row>
        <row r="79">
          <cell r="B79">
            <v>343</v>
          </cell>
          <cell r="D79">
            <v>1</v>
          </cell>
          <cell r="E79">
            <v>1</v>
          </cell>
          <cell r="F79">
            <v>1</v>
          </cell>
          <cell r="K79">
            <v>3</v>
          </cell>
        </row>
        <row r="80">
          <cell r="B80">
            <v>314</v>
          </cell>
          <cell r="C80">
            <v>0</v>
          </cell>
          <cell r="D80">
            <v>1</v>
          </cell>
          <cell r="F80">
            <v>1</v>
          </cell>
          <cell r="K80">
            <v>2</v>
          </cell>
        </row>
        <row r="81">
          <cell r="B81">
            <v>353</v>
          </cell>
          <cell r="C81">
            <v>0</v>
          </cell>
          <cell r="D81">
            <v>1</v>
          </cell>
          <cell r="E81">
            <v>0</v>
          </cell>
          <cell r="K81">
            <v>1</v>
          </cell>
        </row>
        <row r="82">
          <cell r="B82">
            <v>328</v>
          </cell>
          <cell r="C82">
            <v>0</v>
          </cell>
          <cell r="E82">
            <v>0</v>
          </cell>
          <cell r="F82">
            <v>0</v>
          </cell>
          <cell r="K82">
            <v>0</v>
          </cell>
        </row>
        <row r="86">
          <cell r="B86" t="str">
            <v>Номер</v>
          </cell>
          <cell r="C86">
            <v>301</v>
          </cell>
          <cell r="D86">
            <v>361</v>
          </cell>
          <cell r="E86">
            <v>351</v>
          </cell>
          <cell r="F86">
            <v>346</v>
          </cell>
          <cell r="G86">
            <v>331</v>
          </cell>
          <cell r="H86">
            <v>333</v>
          </cell>
          <cell r="I86">
            <v>348</v>
          </cell>
          <cell r="J86">
            <v>316</v>
          </cell>
          <cell r="K86" t="str">
            <v>Сумма очков</v>
          </cell>
        </row>
        <row r="87">
          <cell r="B87">
            <v>301</v>
          </cell>
          <cell r="D87">
            <v>1</v>
          </cell>
          <cell r="E87">
            <v>1</v>
          </cell>
          <cell r="F87">
            <v>1</v>
          </cell>
          <cell r="G87">
            <v>1</v>
          </cell>
          <cell r="H87">
            <v>1</v>
          </cell>
          <cell r="I87">
            <v>1</v>
          </cell>
          <cell r="J87">
            <v>1</v>
          </cell>
          <cell r="K87">
            <v>7</v>
          </cell>
        </row>
        <row r="88">
          <cell r="B88">
            <v>361</v>
          </cell>
          <cell r="C88">
            <v>0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6</v>
          </cell>
        </row>
        <row r="89">
          <cell r="B89">
            <v>346</v>
          </cell>
          <cell r="C89">
            <v>0</v>
          </cell>
          <cell r="D89">
            <v>0</v>
          </cell>
          <cell r="E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5</v>
          </cell>
        </row>
        <row r="90">
          <cell r="B90">
            <v>331</v>
          </cell>
          <cell r="C90">
            <v>0</v>
          </cell>
          <cell r="D90">
            <v>0</v>
          </cell>
          <cell r="E90">
            <v>1</v>
          </cell>
          <cell r="F90">
            <v>0</v>
          </cell>
          <cell r="H90">
            <v>1</v>
          </cell>
          <cell r="I90">
            <v>1</v>
          </cell>
          <cell r="J90">
            <v>1</v>
          </cell>
          <cell r="K90">
            <v>4</v>
          </cell>
        </row>
        <row r="91">
          <cell r="B91">
            <v>351</v>
          </cell>
          <cell r="C91">
            <v>0</v>
          </cell>
          <cell r="D91">
            <v>0</v>
          </cell>
          <cell r="F91">
            <v>0</v>
          </cell>
          <cell r="G91">
            <v>0</v>
          </cell>
          <cell r="H91">
            <v>1</v>
          </cell>
          <cell r="I91">
            <v>1</v>
          </cell>
          <cell r="J91">
            <v>1</v>
          </cell>
          <cell r="K91">
            <v>3</v>
          </cell>
        </row>
        <row r="92">
          <cell r="B92">
            <v>333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I92">
            <v>1</v>
          </cell>
          <cell r="J92">
            <v>1</v>
          </cell>
          <cell r="K92">
            <v>2</v>
          </cell>
        </row>
        <row r="93">
          <cell r="B93">
            <v>348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J93">
            <v>1</v>
          </cell>
          <cell r="K93">
            <v>1</v>
          </cell>
        </row>
        <row r="94">
          <cell r="B94">
            <v>316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K94">
            <v>0</v>
          </cell>
        </row>
        <row r="98">
          <cell r="B98" t="str">
            <v>Номер</v>
          </cell>
          <cell r="C98">
            <v>355</v>
          </cell>
          <cell r="D98">
            <v>303</v>
          </cell>
          <cell r="E98">
            <v>304</v>
          </cell>
          <cell r="K98" t="str">
            <v>Сумма очков</v>
          </cell>
        </row>
        <row r="99">
          <cell r="B99">
            <v>355</v>
          </cell>
          <cell r="D99">
            <v>1</v>
          </cell>
          <cell r="E99">
            <v>1</v>
          </cell>
          <cell r="K99">
            <v>2</v>
          </cell>
        </row>
        <row r="100">
          <cell r="B100">
            <v>303</v>
          </cell>
          <cell r="C100">
            <v>0</v>
          </cell>
          <cell r="E100">
            <v>1</v>
          </cell>
          <cell r="K100">
            <v>1</v>
          </cell>
        </row>
        <row r="101">
          <cell r="B101">
            <v>304</v>
          </cell>
          <cell r="C101">
            <v>0</v>
          </cell>
          <cell r="D101">
            <v>0</v>
          </cell>
          <cell r="K101">
            <v>0</v>
          </cell>
        </row>
        <row r="105">
          <cell r="B105" t="str">
            <v>Номер</v>
          </cell>
          <cell r="C105">
            <v>337</v>
          </cell>
          <cell r="D105">
            <v>313</v>
          </cell>
          <cell r="E105">
            <v>320</v>
          </cell>
          <cell r="F105">
            <v>336</v>
          </cell>
          <cell r="G105">
            <v>321</v>
          </cell>
          <cell r="K105" t="str">
            <v>Сумма очков</v>
          </cell>
        </row>
        <row r="106">
          <cell r="B106">
            <v>313</v>
          </cell>
          <cell r="C106">
            <v>1</v>
          </cell>
          <cell r="E106">
            <v>1</v>
          </cell>
          <cell r="F106">
            <v>1</v>
          </cell>
          <cell r="G106">
            <v>1</v>
          </cell>
          <cell r="K106">
            <v>4</v>
          </cell>
        </row>
        <row r="107">
          <cell r="B107">
            <v>321</v>
          </cell>
          <cell r="C107">
            <v>1</v>
          </cell>
          <cell r="D107">
            <v>0</v>
          </cell>
          <cell r="E107">
            <v>1</v>
          </cell>
          <cell r="F107">
            <v>1</v>
          </cell>
          <cell r="K107">
            <v>3</v>
          </cell>
        </row>
        <row r="108">
          <cell r="B108">
            <v>337</v>
          </cell>
          <cell r="D108">
            <v>0</v>
          </cell>
          <cell r="E108">
            <v>1</v>
          </cell>
          <cell r="F108">
            <v>1</v>
          </cell>
          <cell r="G108">
            <v>0</v>
          </cell>
          <cell r="K108">
            <v>2</v>
          </cell>
        </row>
        <row r="109">
          <cell r="B109">
            <v>336</v>
          </cell>
          <cell r="C109">
            <v>0</v>
          </cell>
          <cell r="D109">
            <v>0</v>
          </cell>
          <cell r="E109">
            <v>1</v>
          </cell>
          <cell r="G109">
            <v>0</v>
          </cell>
          <cell r="K109">
            <v>1</v>
          </cell>
        </row>
        <row r="110">
          <cell r="B110">
            <v>320</v>
          </cell>
          <cell r="C110">
            <v>0</v>
          </cell>
          <cell r="D110">
            <v>0</v>
          </cell>
          <cell r="F110">
            <v>0</v>
          </cell>
          <cell r="G110">
            <v>0</v>
          </cell>
          <cell r="K110">
            <v>0</v>
          </cell>
        </row>
        <row r="115">
          <cell r="B115" t="str">
            <v>Номер</v>
          </cell>
          <cell r="C115">
            <v>364</v>
          </cell>
          <cell r="D115">
            <v>305</v>
          </cell>
          <cell r="K115" t="str">
            <v>Сумма очков</v>
          </cell>
        </row>
        <row r="116">
          <cell r="B116">
            <v>364</v>
          </cell>
          <cell r="D116">
            <v>1</v>
          </cell>
          <cell r="K116">
            <v>1</v>
          </cell>
        </row>
        <row r="117">
          <cell r="B117">
            <v>305</v>
          </cell>
          <cell r="C117">
            <v>0</v>
          </cell>
          <cell r="K117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3"/>
  <sheetViews>
    <sheetView tabSelected="1" zoomScale="85" zoomScaleNormal="85" workbookViewId="0">
      <selection activeCell="K122" sqref="K122"/>
    </sheetView>
  </sheetViews>
  <sheetFormatPr defaultRowHeight="18.75"/>
  <cols>
    <col min="1" max="1" width="7.796875" customWidth="1"/>
    <col min="2" max="2" width="19.09765625" customWidth="1"/>
    <col min="3" max="3" width="20.3984375" bestFit="1" customWidth="1"/>
    <col min="4" max="4" width="8.69921875" customWidth="1"/>
    <col min="5" max="5" width="9.796875" customWidth="1"/>
    <col min="6" max="6" width="11.296875" bestFit="1" customWidth="1"/>
    <col min="7" max="7" width="6.3984375" customWidth="1"/>
    <col min="8" max="8" width="8.796875" customWidth="1"/>
    <col min="10" max="10" width="8.796875" style="14"/>
  </cols>
  <sheetData>
    <row r="1" spans="1:19" ht="19.5" thickBot="1"/>
    <row r="2" spans="1:19" ht="19.5" customHeight="1" thickBot="1">
      <c r="A2" s="28" t="s">
        <v>111</v>
      </c>
      <c r="B2" s="29"/>
      <c r="C2" s="29"/>
      <c r="D2" s="29"/>
      <c r="E2" s="29"/>
      <c r="F2" s="29"/>
      <c r="G2" s="29"/>
      <c r="H2" s="29"/>
      <c r="I2" s="30"/>
      <c r="J2" s="15"/>
    </row>
    <row r="3" spans="1:19" ht="19.5" customHeight="1" thickBot="1">
      <c r="A3" s="28" t="s">
        <v>112</v>
      </c>
      <c r="B3" s="29"/>
      <c r="C3" s="29"/>
      <c r="D3" s="29"/>
      <c r="E3" s="29"/>
      <c r="F3" s="29"/>
      <c r="G3" s="29"/>
      <c r="H3" s="29"/>
      <c r="I3" s="30"/>
      <c r="J3" s="15"/>
    </row>
    <row r="4" spans="1:19" ht="19.5" customHeight="1" thickBot="1">
      <c r="A4" s="28" t="s">
        <v>113</v>
      </c>
      <c r="B4" s="29"/>
      <c r="C4" s="29"/>
      <c r="D4" s="29"/>
      <c r="E4" s="29"/>
      <c r="F4" s="29"/>
      <c r="G4" s="29"/>
      <c r="H4" s="29"/>
      <c r="I4" s="30"/>
      <c r="J4" s="15"/>
    </row>
    <row r="5" spans="1:19" ht="54" customHeight="1" thickBot="1">
      <c r="A5" s="25" t="s">
        <v>136</v>
      </c>
      <c r="B5" s="26"/>
      <c r="C5" s="26"/>
      <c r="D5" s="26"/>
      <c r="E5" s="26"/>
      <c r="F5" s="26"/>
      <c r="G5" s="26"/>
      <c r="H5" s="26"/>
      <c r="I5" s="27"/>
      <c r="J5" s="16"/>
    </row>
    <row r="6" spans="1:19" ht="42.75" customHeight="1">
      <c r="A6" s="31" t="s">
        <v>135</v>
      </c>
      <c r="B6" s="32"/>
      <c r="C6" s="32"/>
      <c r="D6" s="32"/>
      <c r="E6" s="32"/>
      <c r="F6" s="32"/>
      <c r="G6" s="32"/>
      <c r="H6" s="32"/>
      <c r="I6" s="33"/>
      <c r="J6" s="17"/>
    </row>
    <row r="7" spans="1:19">
      <c r="A7" s="4" t="s">
        <v>132</v>
      </c>
      <c r="B7" s="5"/>
      <c r="C7" s="5"/>
      <c r="D7" s="5"/>
      <c r="E7" s="5"/>
      <c r="F7" s="5"/>
      <c r="G7" s="5"/>
      <c r="H7" s="5"/>
      <c r="I7" s="22" t="s">
        <v>114</v>
      </c>
    </row>
    <row r="8" spans="1:19">
      <c r="A8" s="6" t="s">
        <v>133</v>
      </c>
      <c r="B8" s="7"/>
      <c r="C8" s="8"/>
      <c r="D8" s="8"/>
      <c r="E8" s="8"/>
      <c r="F8" s="8"/>
      <c r="G8" s="8"/>
      <c r="H8" s="8"/>
      <c r="I8" s="9" t="s">
        <v>134</v>
      </c>
    </row>
    <row r="9" spans="1:19">
      <c r="A9" s="34" t="s">
        <v>137</v>
      </c>
      <c r="B9" s="34"/>
      <c r="C9" s="34"/>
      <c r="D9" s="34"/>
      <c r="E9" s="34"/>
      <c r="F9" s="34"/>
      <c r="G9" s="34"/>
      <c r="H9" s="34"/>
      <c r="I9" s="34"/>
    </row>
    <row r="10" spans="1:19">
      <c r="A10" s="34" t="s">
        <v>138</v>
      </c>
      <c r="B10" s="34"/>
      <c r="C10" s="34"/>
      <c r="D10" s="34"/>
      <c r="E10" s="34"/>
      <c r="F10" s="34"/>
      <c r="G10" s="34"/>
      <c r="H10" s="34"/>
      <c r="I10" s="34"/>
    </row>
    <row r="11" spans="1:19">
      <c r="A11" s="21" t="s">
        <v>120</v>
      </c>
    </row>
    <row r="12" spans="1:19" ht="18.75" customHeight="1">
      <c r="A12" s="23" t="s">
        <v>17</v>
      </c>
      <c r="B12" s="35" t="s">
        <v>0</v>
      </c>
      <c r="C12" s="23" t="s">
        <v>1</v>
      </c>
      <c r="D12" s="23" t="s">
        <v>107</v>
      </c>
      <c r="E12" s="23" t="s">
        <v>116</v>
      </c>
      <c r="F12" s="24" t="s">
        <v>115</v>
      </c>
      <c r="G12" s="24"/>
      <c r="H12" s="23" t="s">
        <v>117</v>
      </c>
      <c r="I12" s="23" t="s">
        <v>118</v>
      </c>
    </row>
    <row r="13" spans="1:19">
      <c r="A13" s="23"/>
      <c r="B13" s="36"/>
      <c r="C13" s="23" t="s">
        <v>1</v>
      </c>
      <c r="D13" s="23"/>
      <c r="E13" s="23" t="s">
        <v>16</v>
      </c>
      <c r="F13" s="10" t="s">
        <v>2</v>
      </c>
      <c r="G13" s="10" t="s">
        <v>17</v>
      </c>
      <c r="H13" s="23"/>
      <c r="I13" s="23"/>
    </row>
    <row r="14" spans="1:19">
      <c r="A14" s="19">
        <v>1</v>
      </c>
      <c r="B14" s="1" t="s">
        <v>5</v>
      </c>
      <c r="C14" s="1" t="s">
        <v>6</v>
      </c>
      <c r="D14" s="1">
        <v>358</v>
      </c>
      <c r="E14" s="1">
        <v>1998</v>
      </c>
      <c r="F14" s="2">
        <v>2.4629629629629632E-4</v>
      </c>
      <c r="G14" s="19">
        <v>2</v>
      </c>
      <c r="H14" s="20">
        <f>VLOOKUP(D14,[1]Лист2!$B$5:$K$12,10,FALSE)</f>
        <v>7</v>
      </c>
      <c r="I14" s="20">
        <v>33</v>
      </c>
      <c r="J14" s="18"/>
      <c r="K14" s="11"/>
      <c r="L14" s="11"/>
      <c r="M14" s="11"/>
      <c r="N14" s="11"/>
      <c r="O14" s="11"/>
      <c r="P14" s="11"/>
      <c r="Q14" s="11"/>
      <c r="R14" s="11"/>
      <c r="S14" s="11"/>
    </row>
    <row r="15" spans="1:19">
      <c r="A15" s="19">
        <v>2</v>
      </c>
      <c r="B15" s="1" t="s">
        <v>3</v>
      </c>
      <c r="C15" s="1" t="s">
        <v>4</v>
      </c>
      <c r="D15" s="1">
        <v>306</v>
      </c>
      <c r="E15" s="1">
        <v>1998</v>
      </c>
      <c r="F15" s="2">
        <v>2.4618055555555553E-4</v>
      </c>
      <c r="G15" s="19">
        <v>1</v>
      </c>
      <c r="H15" s="20">
        <f>VLOOKUP(D15,[1]Лист2!$B$5:$K$12,10,FALSE)</f>
        <v>6</v>
      </c>
      <c r="I15" s="20">
        <v>31</v>
      </c>
      <c r="J15" s="18"/>
      <c r="K15" s="11"/>
      <c r="L15" s="11"/>
      <c r="M15" s="11"/>
      <c r="N15" s="11"/>
      <c r="O15" s="11"/>
      <c r="P15" s="11"/>
      <c r="Q15" s="11"/>
      <c r="R15" s="11"/>
      <c r="S15" s="11"/>
    </row>
    <row r="16" spans="1:19">
      <c r="A16" s="19">
        <v>3</v>
      </c>
      <c r="B16" s="1" t="s">
        <v>9</v>
      </c>
      <c r="C16" s="1" t="s">
        <v>6</v>
      </c>
      <c r="D16" s="1">
        <v>359</v>
      </c>
      <c r="E16" s="1">
        <v>1998</v>
      </c>
      <c r="F16" s="2">
        <v>2.5046296296296297E-4</v>
      </c>
      <c r="G16" s="19">
        <v>4</v>
      </c>
      <c r="H16" s="20">
        <f>VLOOKUP(D16,[1]Лист2!$B$5:$K$12,10,FALSE)</f>
        <v>5</v>
      </c>
      <c r="I16" s="20">
        <v>29</v>
      </c>
      <c r="J16" s="18"/>
      <c r="K16" s="11"/>
      <c r="L16" s="11"/>
      <c r="M16" s="11"/>
      <c r="N16" s="11"/>
      <c r="O16" s="11"/>
      <c r="P16" s="11"/>
      <c r="Q16" s="11"/>
      <c r="R16" s="11"/>
      <c r="S16" s="11"/>
    </row>
    <row r="17" spans="1:19">
      <c r="A17" s="19">
        <v>4</v>
      </c>
      <c r="B17" s="1" t="s">
        <v>10</v>
      </c>
      <c r="C17" s="1" t="s">
        <v>11</v>
      </c>
      <c r="D17" s="1">
        <v>339</v>
      </c>
      <c r="E17" s="1">
        <v>1998</v>
      </c>
      <c r="F17" s="2">
        <v>2.5254629629629634E-4</v>
      </c>
      <c r="G17" s="19">
        <v>5</v>
      </c>
      <c r="H17" s="20">
        <f>VLOOKUP(D17,[1]Лист2!$B$5:$K$12,10,FALSE)</f>
        <v>4</v>
      </c>
      <c r="I17" s="20">
        <v>27</v>
      </c>
      <c r="J17" s="18"/>
      <c r="K17" s="11"/>
      <c r="L17" s="11"/>
      <c r="M17" s="11"/>
      <c r="N17" s="11"/>
      <c r="O17" s="11"/>
      <c r="P17" s="11"/>
      <c r="Q17" s="11"/>
      <c r="R17" s="11"/>
      <c r="S17" s="11"/>
    </row>
    <row r="18" spans="1:19">
      <c r="A18" s="19">
        <v>5</v>
      </c>
      <c r="B18" s="1" t="s">
        <v>14</v>
      </c>
      <c r="C18" s="13">
        <v>461</v>
      </c>
      <c r="D18" s="1">
        <v>329</v>
      </c>
      <c r="E18" s="1">
        <v>1998</v>
      </c>
      <c r="F18" s="2">
        <v>2.6145833333333332E-4</v>
      </c>
      <c r="G18" s="19">
        <v>7</v>
      </c>
      <c r="H18" s="20">
        <f>VLOOKUP(D18,[1]Лист2!$B$5:$K$117,10,FALSE)</f>
        <v>3</v>
      </c>
      <c r="I18" s="20">
        <v>26</v>
      </c>
      <c r="J18" s="18"/>
      <c r="K18" s="11"/>
      <c r="L18" s="11"/>
      <c r="M18" s="11"/>
      <c r="N18" s="11"/>
      <c r="O18" s="11"/>
      <c r="P18" s="11"/>
      <c r="Q18" s="11"/>
      <c r="R18" s="11"/>
      <c r="S18" s="11"/>
    </row>
    <row r="19" spans="1:19">
      <c r="A19" s="19">
        <v>6</v>
      </c>
      <c r="B19" s="1" t="s">
        <v>12</v>
      </c>
      <c r="C19" s="1" t="s">
        <v>13</v>
      </c>
      <c r="D19" s="1">
        <v>308</v>
      </c>
      <c r="E19" s="1">
        <v>1998</v>
      </c>
      <c r="F19" s="2">
        <v>2.5289351851851856E-4</v>
      </c>
      <c r="G19" s="19">
        <v>6</v>
      </c>
      <c r="H19" s="20">
        <f>VLOOKUP(D19,[1]Лист2!$B$5:$K$12,10,FALSE)</f>
        <v>2</v>
      </c>
      <c r="I19" s="20">
        <v>25</v>
      </c>
      <c r="J19" s="18"/>
      <c r="K19" s="11"/>
      <c r="L19" s="11"/>
      <c r="M19" s="11"/>
      <c r="N19" s="11"/>
      <c r="O19" s="11"/>
      <c r="P19" s="11"/>
      <c r="Q19" s="11"/>
      <c r="R19" s="11"/>
      <c r="S19" s="11"/>
    </row>
    <row r="20" spans="1:19">
      <c r="A20" s="19">
        <v>7</v>
      </c>
      <c r="B20" s="1" t="s">
        <v>7</v>
      </c>
      <c r="C20" s="1" t="s">
        <v>8</v>
      </c>
      <c r="D20" s="1">
        <v>349</v>
      </c>
      <c r="E20" s="1">
        <v>1997</v>
      </c>
      <c r="F20" s="2">
        <v>2.5023148148148149E-4</v>
      </c>
      <c r="G20" s="19">
        <v>3</v>
      </c>
      <c r="H20" s="20">
        <f>VLOOKUP(D20,[1]Лист2!$B$5:$K$12,10,FALSE)</f>
        <v>1</v>
      </c>
      <c r="I20" s="20">
        <v>24</v>
      </c>
      <c r="J20" s="18"/>
      <c r="K20" s="11"/>
      <c r="L20" s="11"/>
      <c r="M20" s="11"/>
      <c r="N20" s="11"/>
      <c r="O20" s="11"/>
      <c r="P20" s="11"/>
      <c r="Q20" s="11"/>
      <c r="R20" s="11"/>
      <c r="S20" s="11"/>
    </row>
    <row r="21" spans="1:19">
      <c r="A21" s="19">
        <v>8</v>
      </c>
      <c r="B21" s="1" t="s">
        <v>15</v>
      </c>
      <c r="C21" s="13">
        <v>461</v>
      </c>
      <c r="D21" s="1">
        <v>318</v>
      </c>
      <c r="E21" s="1">
        <v>1998</v>
      </c>
      <c r="F21" s="2">
        <v>2.9537037037037037E-4</v>
      </c>
      <c r="G21" s="19">
        <v>8</v>
      </c>
      <c r="H21" s="20">
        <f>VLOOKUP(D21,[1]Лист2!$B$5:$K$12,10,FALSE)</f>
        <v>0</v>
      </c>
      <c r="I21" s="20">
        <v>23</v>
      </c>
      <c r="J21" s="18"/>
      <c r="K21" s="11"/>
      <c r="L21" s="11"/>
      <c r="M21" s="11"/>
      <c r="N21" s="11"/>
      <c r="O21" s="11"/>
      <c r="P21" s="11"/>
      <c r="Q21" s="11"/>
      <c r="R21" s="11"/>
      <c r="S21" s="11"/>
    </row>
    <row r="23" spans="1:19">
      <c r="A23" s="21" t="s">
        <v>121</v>
      </c>
    </row>
    <row r="24" spans="1:19">
      <c r="A24" s="23" t="s">
        <v>17</v>
      </c>
      <c r="B24" s="23" t="s">
        <v>0</v>
      </c>
      <c r="C24" s="23" t="s">
        <v>1</v>
      </c>
      <c r="D24" s="23" t="s">
        <v>107</v>
      </c>
      <c r="E24" s="23" t="s">
        <v>116</v>
      </c>
      <c r="F24" s="24" t="s">
        <v>115</v>
      </c>
      <c r="G24" s="24"/>
      <c r="H24" s="23" t="s">
        <v>117</v>
      </c>
      <c r="I24" s="23" t="s">
        <v>118</v>
      </c>
    </row>
    <row r="25" spans="1:19">
      <c r="A25" s="23"/>
      <c r="B25" s="23" t="s">
        <v>0</v>
      </c>
      <c r="C25" s="23" t="s">
        <v>1</v>
      </c>
      <c r="D25" s="23"/>
      <c r="E25" s="23" t="s">
        <v>16</v>
      </c>
      <c r="F25" s="10" t="s">
        <v>2</v>
      </c>
      <c r="G25" s="10" t="s">
        <v>17</v>
      </c>
      <c r="H25" s="23"/>
      <c r="I25" s="23"/>
    </row>
    <row r="26" spans="1:19">
      <c r="A26" s="19">
        <v>1</v>
      </c>
      <c r="B26" s="1" t="s">
        <v>19</v>
      </c>
      <c r="C26" s="1" t="s">
        <v>20</v>
      </c>
      <c r="D26" s="3">
        <v>311</v>
      </c>
      <c r="E26" s="1">
        <v>1998</v>
      </c>
      <c r="F26" s="2">
        <v>2.7337962962962966E-4</v>
      </c>
      <c r="G26" s="19">
        <v>2</v>
      </c>
      <c r="H26" s="20">
        <f>VLOOKUP(D26,[1]Лист2!$B$5:$K$117,10,FALSE)</f>
        <v>2</v>
      </c>
      <c r="I26" s="19">
        <v>33</v>
      </c>
    </row>
    <row r="27" spans="1:19">
      <c r="A27" s="19">
        <v>2</v>
      </c>
      <c r="B27" s="1" t="s">
        <v>18</v>
      </c>
      <c r="C27" s="1" t="s">
        <v>13</v>
      </c>
      <c r="D27" s="3">
        <v>309</v>
      </c>
      <c r="E27" s="1">
        <v>1998</v>
      </c>
      <c r="F27" s="2">
        <v>2.6365740740740744E-4</v>
      </c>
      <c r="G27" s="19">
        <v>1</v>
      </c>
      <c r="H27" s="20">
        <f>VLOOKUP(D27,[1]Лист2!$B$5:$K$117,10,FALSE)</f>
        <v>1</v>
      </c>
      <c r="I27" s="19">
        <v>31</v>
      </c>
    </row>
    <row r="28" spans="1:19">
      <c r="A28" s="19">
        <v>3</v>
      </c>
      <c r="B28" s="1" t="s">
        <v>21</v>
      </c>
      <c r="C28" s="1" t="s">
        <v>22</v>
      </c>
      <c r="D28" s="3">
        <v>310</v>
      </c>
      <c r="E28" s="1">
        <v>1998</v>
      </c>
      <c r="F28" s="2">
        <v>2.7488425925925928E-4</v>
      </c>
      <c r="G28" s="19">
        <v>3</v>
      </c>
      <c r="H28" s="20">
        <f>VLOOKUP(D28,[1]Лист2!$B$5:$K$117,10,FALSE)</f>
        <v>0</v>
      </c>
      <c r="I28" s="19">
        <v>29</v>
      </c>
    </row>
    <row r="30" spans="1:19">
      <c r="A30" s="21" t="s">
        <v>122</v>
      </c>
    </row>
    <row r="31" spans="1:19">
      <c r="A31" s="23" t="s">
        <v>17</v>
      </c>
      <c r="B31" s="23" t="s">
        <v>0</v>
      </c>
      <c r="C31" s="23" t="s">
        <v>1</v>
      </c>
      <c r="D31" s="23" t="s">
        <v>107</v>
      </c>
      <c r="E31" s="23" t="s">
        <v>116</v>
      </c>
      <c r="F31" s="24" t="s">
        <v>115</v>
      </c>
      <c r="G31" s="24"/>
      <c r="H31" s="23" t="s">
        <v>117</v>
      </c>
      <c r="I31" s="23" t="s">
        <v>118</v>
      </c>
    </row>
    <row r="32" spans="1:19">
      <c r="A32" s="23"/>
      <c r="B32" s="23" t="s">
        <v>0</v>
      </c>
      <c r="C32" s="23" t="s">
        <v>1</v>
      </c>
      <c r="D32" s="23"/>
      <c r="E32" s="23" t="s">
        <v>16</v>
      </c>
      <c r="F32" s="10" t="s">
        <v>2</v>
      </c>
      <c r="G32" s="10" t="s">
        <v>17</v>
      </c>
      <c r="H32" s="23"/>
      <c r="I32" s="23"/>
    </row>
    <row r="33" spans="1:9">
      <c r="A33" s="19">
        <v>1</v>
      </c>
      <c r="B33" s="1" t="s">
        <v>24</v>
      </c>
      <c r="C33" s="1" t="s">
        <v>25</v>
      </c>
      <c r="D33" s="3">
        <v>317</v>
      </c>
      <c r="E33" s="1">
        <v>1996</v>
      </c>
      <c r="F33" s="2">
        <v>2.5127314814814815E-4</v>
      </c>
      <c r="G33" s="19">
        <v>2</v>
      </c>
      <c r="H33" s="20">
        <f>VLOOKUP(D33,[1]Лист2!$B$5:$K$117,10,FALSE)</f>
        <v>1</v>
      </c>
      <c r="I33" s="19">
        <v>33</v>
      </c>
    </row>
    <row r="34" spans="1:9">
      <c r="A34" s="19">
        <v>2</v>
      </c>
      <c r="B34" s="1" t="s">
        <v>23</v>
      </c>
      <c r="C34" s="1" t="s">
        <v>6</v>
      </c>
      <c r="D34" s="3">
        <v>330</v>
      </c>
      <c r="E34" s="1">
        <v>1995</v>
      </c>
      <c r="F34" s="2">
        <v>2.4224537037037034E-4</v>
      </c>
      <c r="G34" s="19">
        <v>1</v>
      </c>
      <c r="H34" s="20">
        <f>VLOOKUP(D34,[1]Лист2!$B$5:$K$117,10,FALSE)</f>
        <v>0</v>
      </c>
      <c r="I34" s="19">
        <v>31</v>
      </c>
    </row>
    <row r="36" spans="1:9">
      <c r="A36" s="21" t="s">
        <v>123</v>
      </c>
    </row>
    <row r="37" spans="1:9">
      <c r="A37" s="23" t="s">
        <v>17</v>
      </c>
      <c r="B37" s="23" t="s">
        <v>0</v>
      </c>
      <c r="C37" s="23" t="s">
        <v>1</v>
      </c>
      <c r="D37" s="23" t="s">
        <v>107</v>
      </c>
      <c r="E37" s="23" t="s">
        <v>116</v>
      </c>
      <c r="F37" s="24" t="s">
        <v>115</v>
      </c>
      <c r="G37" s="24"/>
      <c r="H37" s="23" t="s">
        <v>117</v>
      </c>
      <c r="I37" s="23" t="s">
        <v>118</v>
      </c>
    </row>
    <row r="38" spans="1:9">
      <c r="A38" s="23"/>
      <c r="B38" s="23" t="s">
        <v>0</v>
      </c>
      <c r="C38" s="23" t="s">
        <v>1</v>
      </c>
      <c r="D38" s="23"/>
      <c r="E38" s="23" t="s">
        <v>16</v>
      </c>
      <c r="F38" s="10" t="s">
        <v>2</v>
      </c>
      <c r="G38" s="10" t="s">
        <v>17</v>
      </c>
      <c r="H38" s="23"/>
      <c r="I38" s="23"/>
    </row>
    <row r="39" spans="1:9">
      <c r="A39" s="19">
        <v>1</v>
      </c>
      <c r="B39" s="1" t="s">
        <v>26</v>
      </c>
      <c r="C39" s="1" t="s">
        <v>27</v>
      </c>
      <c r="D39" s="3">
        <v>315</v>
      </c>
      <c r="E39" s="1">
        <v>1995</v>
      </c>
      <c r="F39" s="2">
        <v>2.6388888888888886E-4</v>
      </c>
      <c r="G39" s="19">
        <v>1</v>
      </c>
      <c r="H39" s="20">
        <f>VLOOKUP(D39,[1]Лист2!$B$5:$K$117,10,FALSE)</f>
        <v>1</v>
      </c>
      <c r="I39" s="19">
        <v>33</v>
      </c>
    </row>
    <row r="40" spans="1:9">
      <c r="A40" s="19">
        <v>2</v>
      </c>
      <c r="B40" s="1" t="s">
        <v>28</v>
      </c>
      <c r="C40" s="1"/>
      <c r="D40" s="3">
        <v>312</v>
      </c>
      <c r="E40" s="1">
        <v>1996</v>
      </c>
      <c r="F40" s="2">
        <v>3.8043981481481479E-4</v>
      </c>
      <c r="G40" s="19">
        <v>2</v>
      </c>
      <c r="H40" s="20">
        <f>VLOOKUP(D40,[1]Лист2!$B$5:$K$117,10,FALSE)</f>
        <v>0</v>
      </c>
      <c r="I40" s="19">
        <v>31</v>
      </c>
    </row>
    <row r="42" spans="1:9">
      <c r="A42" s="21" t="s">
        <v>124</v>
      </c>
    </row>
    <row r="43" spans="1:9">
      <c r="A43" s="23" t="s">
        <v>17</v>
      </c>
      <c r="B43" s="23" t="s">
        <v>0</v>
      </c>
      <c r="C43" s="23" t="s">
        <v>1</v>
      </c>
      <c r="D43" s="23" t="s">
        <v>107</v>
      </c>
      <c r="E43" s="23" t="s">
        <v>116</v>
      </c>
      <c r="F43" s="24" t="s">
        <v>115</v>
      </c>
      <c r="G43" s="24"/>
      <c r="H43" s="23" t="s">
        <v>117</v>
      </c>
      <c r="I43" s="23" t="s">
        <v>118</v>
      </c>
    </row>
    <row r="44" spans="1:9">
      <c r="A44" s="23"/>
      <c r="B44" s="23" t="s">
        <v>0</v>
      </c>
      <c r="C44" s="23" t="s">
        <v>1</v>
      </c>
      <c r="D44" s="23"/>
      <c r="E44" s="23" t="s">
        <v>16</v>
      </c>
      <c r="F44" s="10" t="s">
        <v>2</v>
      </c>
      <c r="G44" s="10" t="s">
        <v>17</v>
      </c>
      <c r="H44" s="23"/>
      <c r="I44" s="23"/>
    </row>
    <row r="45" spans="1:9">
      <c r="A45" s="19">
        <v>1</v>
      </c>
      <c r="B45" s="1" t="s">
        <v>33</v>
      </c>
      <c r="C45" s="1" t="s">
        <v>32</v>
      </c>
      <c r="D45" s="1">
        <v>344</v>
      </c>
      <c r="E45" s="1">
        <v>1992</v>
      </c>
      <c r="F45" s="2">
        <v>2.21412037037037E-4</v>
      </c>
      <c r="G45" s="19">
        <v>3</v>
      </c>
      <c r="H45" s="20">
        <f>VLOOKUP(D45,[1]Лист2!$B$5:$K$117,10,FALSE)</f>
        <v>7</v>
      </c>
      <c r="I45" s="19">
        <v>33</v>
      </c>
    </row>
    <row r="46" spans="1:9">
      <c r="A46" s="19">
        <v>2</v>
      </c>
      <c r="B46" s="1" t="s">
        <v>29</v>
      </c>
      <c r="C46" s="1" t="s">
        <v>30</v>
      </c>
      <c r="D46" s="1">
        <v>352</v>
      </c>
      <c r="E46" s="1">
        <v>1995</v>
      </c>
      <c r="F46" s="2">
        <v>2.146990740740741E-4</v>
      </c>
      <c r="G46" s="19">
        <v>1</v>
      </c>
      <c r="H46" s="20">
        <f>VLOOKUP(D46,[1]Лист2!$B$5:$K$117,10,FALSE)</f>
        <v>6</v>
      </c>
      <c r="I46" s="19">
        <v>31</v>
      </c>
    </row>
    <row r="47" spans="1:9">
      <c r="A47" s="19">
        <v>3</v>
      </c>
      <c r="B47" s="1" t="s">
        <v>31</v>
      </c>
      <c r="C47" s="1" t="s">
        <v>32</v>
      </c>
      <c r="D47" s="1">
        <v>357</v>
      </c>
      <c r="E47" s="1">
        <v>1995</v>
      </c>
      <c r="F47" s="2">
        <v>2.2060185185185185E-4</v>
      </c>
      <c r="G47" s="19">
        <v>2</v>
      </c>
      <c r="H47" s="20">
        <f>VLOOKUP(D47,[1]Лист2!$B$5:$K$117,10,FALSE)</f>
        <v>5</v>
      </c>
      <c r="I47" s="19">
        <v>29</v>
      </c>
    </row>
    <row r="48" spans="1:9">
      <c r="A48" s="19">
        <v>4</v>
      </c>
      <c r="B48" s="1" t="s">
        <v>40</v>
      </c>
      <c r="C48" s="1" t="s">
        <v>41</v>
      </c>
      <c r="D48" s="1">
        <v>345</v>
      </c>
      <c r="E48" s="1">
        <v>1985</v>
      </c>
      <c r="F48" s="2">
        <v>2.3726851851851852E-4</v>
      </c>
      <c r="G48" s="19">
        <v>7</v>
      </c>
      <c r="H48" s="20">
        <f>VLOOKUP(D48,[1]Лист2!$B$5:$K$117,10,FALSE)</f>
        <v>4</v>
      </c>
      <c r="I48" s="19">
        <v>27</v>
      </c>
    </row>
    <row r="49" spans="1:9">
      <c r="A49" s="19">
        <v>5</v>
      </c>
      <c r="B49" s="1" t="s">
        <v>38</v>
      </c>
      <c r="C49" s="1" t="s">
        <v>39</v>
      </c>
      <c r="D49" s="1">
        <v>324</v>
      </c>
      <c r="E49" s="1">
        <v>1989</v>
      </c>
      <c r="F49" s="2">
        <v>2.3483796296296295E-4</v>
      </c>
      <c r="G49" s="19">
        <v>6</v>
      </c>
      <c r="H49" s="20">
        <f>VLOOKUP(D49,[1]Лист2!$B$5:$K$117,10,FALSE)</f>
        <v>3</v>
      </c>
      <c r="I49" s="19">
        <v>26</v>
      </c>
    </row>
    <row r="50" spans="1:9">
      <c r="A50" s="19">
        <v>6</v>
      </c>
      <c r="B50" s="1" t="s">
        <v>36</v>
      </c>
      <c r="C50" s="1" t="s">
        <v>37</v>
      </c>
      <c r="D50" s="1">
        <v>350</v>
      </c>
      <c r="E50" s="1">
        <v>1995</v>
      </c>
      <c r="F50" s="2">
        <v>2.2743055555555551E-4</v>
      </c>
      <c r="G50" s="19">
        <v>5</v>
      </c>
      <c r="H50" s="20">
        <f>VLOOKUP(D50,[1]Лист2!$B$5:$K$117,10,FALSE)</f>
        <v>2</v>
      </c>
      <c r="I50" s="19">
        <v>25</v>
      </c>
    </row>
    <row r="51" spans="1:9">
      <c r="A51" s="19">
        <v>7</v>
      </c>
      <c r="B51" s="1" t="s">
        <v>34</v>
      </c>
      <c r="C51" s="1" t="s">
        <v>35</v>
      </c>
      <c r="D51" s="1">
        <v>354</v>
      </c>
      <c r="E51" s="1">
        <v>1981</v>
      </c>
      <c r="F51" s="2">
        <v>2.2650462962962964E-4</v>
      </c>
      <c r="G51" s="19">
        <v>4</v>
      </c>
      <c r="H51" s="20">
        <f>VLOOKUP(D51,[1]Лист2!$B$5:$K$117,10,FALSE)</f>
        <v>1</v>
      </c>
      <c r="I51" s="19">
        <v>24</v>
      </c>
    </row>
    <row r="52" spans="1:9">
      <c r="A52" s="19">
        <v>8</v>
      </c>
      <c r="B52" s="1" t="s">
        <v>42</v>
      </c>
      <c r="C52" s="1" t="s">
        <v>6</v>
      </c>
      <c r="D52" s="1">
        <v>360</v>
      </c>
      <c r="E52" s="1">
        <v>1985</v>
      </c>
      <c r="F52" s="2">
        <v>2.3726851851851852E-4</v>
      </c>
      <c r="G52" s="19">
        <v>7</v>
      </c>
      <c r="H52" s="20">
        <f>VLOOKUP(D52,[1]Лист2!$B$5:$K$117,10,FALSE)</f>
        <v>0</v>
      </c>
      <c r="I52" s="19">
        <v>23</v>
      </c>
    </row>
    <row r="53" spans="1:9">
      <c r="A53" s="19">
        <v>9</v>
      </c>
      <c r="B53" s="1" t="s">
        <v>43</v>
      </c>
      <c r="C53" s="1" t="s">
        <v>44</v>
      </c>
      <c r="D53" s="1">
        <v>334</v>
      </c>
      <c r="E53" s="1">
        <v>1989</v>
      </c>
      <c r="F53" s="2">
        <v>2.4629629629629632E-4</v>
      </c>
      <c r="G53" s="19">
        <v>9</v>
      </c>
      <c r="H53" s="20">
        <f>VLOOKUP(D53,[1]Лист2!$B$5:$K$117,10,FALSE)</f>
        <v>4</v>
      </c>
      <c r="I53" s="19">
        <v>22</v>
      </c>
    </row>
    <row r="54" spans="1:9">
      <c r="A54" s="19">
        <v>10</v>
      </c>
      <c r="B54" s="1" t="s">
        <v>47</v>
      </c>
      <c r="C54" s="1" t="s">
        <v>41</v>
      </c>
      <c r="D54" s="1">
        <v>319</v>
      </c>
      <c r="E54" s="1">
        <v>1987</v>
      </c>
      <c r="F54" s="2">
        <v>2.5914351851851852E-4</v>
      </c>
      <c r="G54" s="19">
        <v>11</v>
      </c>
      <c r="H54" s="20">
        <f>VLOOKUP(D54,[1]Лист2!$B$5:$K$117,10,FALSE)</f>
        <v>3</v>
      </c>
      <c r="I54" s="19">
        <v>21</v>
      </c>
    </row>
    <row r="55" spans="1:9">
      <c r="A55" s="19">
        <v>11</v>
      </c>
      <c r="B55" s="1" t="s">
        <v>45</v>
      </c>
      <c r="C55" s="1" t="s">
        <v>46</v>
      </c>
      <c r="D55" s="1">
        <v>322</v>
      </c>
      <c r="E55" s="1">
        <v>1993</v>
      </c>
      <c r="F55" s="2">
        <v>2.5138888888888889E-4</v>
      </c>
      <c r="G55" s="19">
        <v>10</v>
      </c>
      <c r="H55" s="20">
        <f>VLOOKUP(D55,[1]Лист2!$B$5:$K$117,10,FALSE)</f>
        <v>1</v>
      </c>
      <c r="I55" s="19">
        <v>20</v>
      </c>
    </row>
    <row r="56" spans="1:9">
      <c r="A56" s="19">
        <v>12</v>
      </c>
      <c r="B56" s="1" t="s">
        <v>48</v>
      </c>
      <c r="C56" s="1" t="s">
        <v>41</v>
      </c>
      <c r="D56" s="1">
        <v>323</v>
      </c>
      <c r="E56" s="1">
        <v>1985</v>
      </c>
      <c r="F56" s="2">
        <v>2.6956018518518518E-4</v>
      </c>
      <c r="G56" s="19">
        <v>12</v>
      </c>
      <c r="H56" s="20">
        <f>VLOOKUP(D56,[1]Лист2!$B$5:$K$117,10,FALSE)</f>
        <v>1</v>
      </c>
      <c r="I56" s="19">
        <v>19</v>
      </c>
    </row>
    <row r="57" spans="1:9">
      <c r="A57" s="19">
        <v>13</v>
      </c>
      <c r="B57" s="1" t="s">
        <v>49</v>
      </c>
      <c r="C57" s="1" t="s">
        <v>32</v>
      </c>
      <c r="D57" s="1">
        <v>356</v>
      </c>
      <c r="E57" s="1">
        <v>1990</v>
      </c>
      <c r="F57" s="2">
        <v>2.8668981481481481E-4</v>
      </c>
      <c r="G57" s="19">
        <v>13</v>
      </c>
      <c r="H57" s="20">
        <f>VLOOKUP(D57,[1]Лист2!$B$5:$K$117,10,FALSE)</f>
        <v>1</v>
      </c>
      <c r="I57" s="19">
        <v>18</v>
      </c>
    </row>
    <row r="59" spans="1:9">
      <c r="A59" s="21" t="s">
        <v>125</v>
      </c>
    </row>
    <row r="60" spans="1:9">
      <c r="A60" s="23" t="s">
        <v>17</v>
      </c>
      <c r="B60" s="23" t="s">
        <v>0</v>
      </c>
      <c r="C60" s="23" t="s">
        <v>1</v>
      </c>
      <c r="D60" s="23" t="s">
        <v>107</v>
      </c>
      <c r="E60" s="23" t="s">
        <v>116</v>
      </c>
      <c r="F60" s="24" t="s">
        <v>115</v>
      </c>
      <c r="G60" s="24"/>
      <c r="H60" s="23" t="s">
        <v>117</v>
      </c>
      <c r="I60" s="23" t="s">
        <v>118</v>
      </c>
    </row>
    <row r="61" spans="1:9">
      <c r="A61" s="23"/>
      <c r="B61" s="23" t="s">
        <v>0</v>
      </c>
      <c r="C61" s="23" t="s">
        <v>1</v>
      </c>
      <c r="D61" s="23"/>
      <c r="E61" s="23" t="s">
        <v>16</v>
      </c>
      <c r="F61" s="10" t="s">
        <v>2</v>
      </c>
      <c r="G61" s="10" t="s">
        <v>17</v>
      </c>
      <c r="H61" s="23"/>
      <c r="I61" s="23"/>
    </row>
    <row r="62" spans="1:9">
      <c r="A62" s="19">
        <v>1</v>
      </c>
      <c r="B62" s="1" t="s">
        <v>50</v>
      </c>
      <c r="C62" s="1" t="s">
        <v>51</v>
      </c>
      <c r="D62" s="3">
        <v>325</v>
      </c>
      <c r="E62" s="1">
        <v>1993</v>
      </c>
      <c r="F62" s="2">
        <v>2.3599537037037035E-4</v>
      </c>
      <c r="G62" s="19">
        <v>1</v>
      </c>
      <c r="H62" s="20">
        <f>VLOOKUP(D62,[1]Лист2!$B$5:$K$117,10,FALSE)</f>
        <v>2</v>
      </c>
      <c r="I62" s="19">
        <v>33</v>
      </c>
    </row>
    <row r="63" spans="1:9">
      <c r="A63" s="19">
        <v>2</v>
      </c>
      <c r="B63" s="1" t="s">
        <v>52</v>
      </c>
      <c r="C63" s="1" t="s">
        <v>53</v>
      </c>
      <c r="D63" s="3">
        <v>302</v>
      </c>
      <c r="E63" s="1">
        <v>1992</v>
      </c>
      <c r="F63" s="2">
        <v>2.7245370370370368E-4</v>
      </c>
      <c r="G63" s="19">
        <v>2</v>
      </c>
      <c r="H63" s="20">
        <f>VLOOKUP(D63,[1]Лист2!$B$5:$K$117,10,FALSE)</f>
        <v>1</v>
      </c>
      <c r="I63" s="19">
        <v>31</v>
      </c>
    </row>
    <row r="64" spans="1:9">
      <c r="A64" s="19">
        <v>3</v>
      </c>
      <c r="B64" s="1" t="s">
        <v>54</v>
      </c>
      <c r="C64" s="1" t="s">
        <v>41</v>
      </c>
      <c r="D64" s="3">
        <v>326</v>
      </c>
      <c r="E64" s="1">
        <v>1989</v>
      </c>
      <c r="F64" s="2">
        <v>2.8541666666666662E-4</v>
      </c>
      <c r="G64" s="19">
        <v>3</v>
      </c>
      <c r="H64" s="20">
        <f>VLOOKUP(D64,[1]Лист2!$B$5:$K$117,10,FALSE)</f>
        <v>0</v>
      </c>
      <c r="I64" s="19">
        <v>29</v>
      </c>
    </row>
    <row r="66" spans="1:9">
      <c r="A66" s="21" t="s">
        <v>126</v>
      </c>
    </row>
    <row r="67" spans="1:9">
      <c r="A67" s="23" t="s">
        <v>17</v>
      </c>
      <c r="B67" s="23" t="s">
        <v>0</v>
      </c>
      <c r="C67" s="23" t="s">
        <v>1</v>
      </c>
      <c r="D67" s="23" t="s">
        <v>107</v>
      </c>
      <c r="E67" s="23" t="s">
        <v>116</v>
      </c>
      <c r="F67" s="24" t="s">
        <v>115</v>
      </c>
      <c r="G67" s="24"/>
      <c r="H67" s="23" t="s">
        <v>117</v>
      </c>
      <c r="I67" s="23" t="s">
        <v>118</v>
      </c>
    </row>
    <row r="68" spans="1:9">
      <c r="A68" s="23"/>
      <c r="B68" s="23" t="s">
        <v>0</v>
      </c>
      <c r="C68" s="23" t="s">
        <v>1</v>
      </c>
      <c r="D68" s="23"/>
      <c r="E68" s="23" t="s">
        <v>16</v>
      </c>
      <c r="F68" s="10" t="s">
        <v>2</v>
      </c>
      <c r="G68" s="10" t="s">
        <v>17</v>
      </c>
      <c r="H68" s="23"/>
      <c r="I68" s="23"/>
    </row>
    <row r="69" spans="1:9">
      <c r="A69" s="19">
        <v>1</v>
      </c>
      <c r="B69" s="1" t="s">
        <v>57</v>
      </c>
      <c r="C69" s="1" t="s">
        <v>44</v>
      </c>
      <c r="D69" s="1">
        <v>341</v>
      </c>
      <c r="E69" s="1">
        <v>1972</v>
      </c>
      <c r="F69" s="2">
        <v>2.4247685185185188E-4</v>
      </c>
      <c r="G69" s="19">
        <v>2</v>
      </c>
      <c r="H69" s="20">
        <f>VLOOKUP(D69,[1]Лист2!$B$5:$K$117,10,FALSE)</f>
        <v>7</v>
      </c>
      <c r="I69" s="19">
        <v>33</v>
      </c>
    </row>
    <row r="70" spans="1:9">
      <c r="A70" s="19">
        <v>2</v>
      </c>
      <c r="B70" s="1" t="s">
        <v>55</v>
      </c>
      <c r="C70" s="1" t="s">
        <v>56</v>
      </c>
      <c r="D70" s="1">
        <v>338</v>
      </c>
      <c r="E70" s="1">
        <v>1968</v>
      </c>
      <c r="F70" s="2">
        <v>2.4062499999999998E-4</v>
      </c>
      <c r="G70" s="19">
        <v>1</v>
      </c>
      <c r="H70" s="20">
        <f>VLOOKUP(D70,[1]Лист2!$B$5:$K$117,10,FALSE)</f>
        <v>6</v>
      </c>
      <c r="I70" s="19">
        <v>31</v>
      </c>
    </row>
    <row r="71" spans="1:9">
      <c r="A71" s="19">
        <v>3</v>
      </c>
      <c r="B71" s="1" t="s">
        <v>60</v>
      </c>
      <c r="C71" s="1" t="s">
        <v>61</v>
      </c>
      <c r="D71" s="1">
        <v>362</v>
      </c>
      <c r="E71" s="1">
        <v>1965</v>
      </c>
      <c r="F71" s="2">
        <v>2.5671296296296298E-4</v>
      </c>
      <c r="G71" s="19">
        <v>4</v>
      </c>
      <c r="H71" s="20">
        <f>VLOOKUP(D71,[1]Лист2!$B$5:$K$117,10,FALSE)</f>
        <v>5</v>
      </c>
      <c r="I71" s="19">
        <v>29</v>
      </c>
    </row>
    <row r="72" spans="1:9">
      <c r="A72" s="19">
        <v>4</v>
      </c>
      <c r="B72" s="1" t="s">
        <v>66</v>
      </c>
      <c r="C72" s="1"/>
      <c r="D72" s="1">
        <v>363</v>
      </c>
      <c r="E72" s="1">
        <v>1970</v>
      </c>
      <c r="F72" s="2">
        <v>2.6203703703703702E-4</v>
      </c>
      <c r="G72" s="19">
        <v>8</v>
      </c>
      <c r="H72" s="20">
        <v>5</v>
      </c>
      <c r="I72" s="19">
        <v>27</v>
      </c>
    </row>
    <row r="73" spans="1:9">
      <c r="A73" s="19">
        <v>5</v>
      </c>
      <c r="B73" s="1" t="s">
        <v>63</v>
      </c>
      <c r="C73" s="1" t="s">
        <v>64</v>
      </c>
      <c r="D73" s="1">
        <v>342</v>
      </c>
      <c r="E73" s="1">
        <v>1967</v>
      </c>
      <c r="F73" s="2">
        <v>2.5983796296296296E-4</v>
      </c>
      <c r="G73" s="19">
        <v>6</v>
      </c>
      <c r="H73" s="20">
        <f>VLOOKUP(D73,[1]Лист2!$B$5:$K$117,10,FALSE)</f>
        <v>3</v>
      </c>
      <c r="I73" s="19">
        <v>26</v>
      </c>
    </row>
    <row r="74" spans="1:9">
      <c r="A74" s="19">
        <v>6</v>
      </c>
      <c r="B74" s="1" t="s">
        <v>58</v>
      </c>
      <c r="C74" s="1" t="s">
        <v>59</v>
      </c>
      <c r="D74" s="1">
        <v>347</v>
      </c>
      <c r="E74" s="1">
        <v>1970</v>
      </c>
      <c r="F74" s="2">
        <v>2.4687499999999997E-4</v>
      </c>
      <c r="G74" s="19">
        <v>3</v>
      </c>
      <c r="H74" s="20">
        <f>VLOOKUP(D74,[1]Лист2!$B$5:$K$117,10,FALSE)</f>
        <v>2</v>
      </c>
      <c r="I74" s="19">
        <v>25</v>
      </c>
    </row>
    <row r="75" spans="1:9">
      <c r="A75" s="19">
        <v>7</v>
      </c>
      <c r="B75" s="1" t="s">
        <v>65</v>
      </c>
      <c r="C75" s="1" t="s">
        <v>41</v>
      </c>
      <c r="D75" s="1">
        <v>335</v>
      </c>
      <c r="E75" s="1">
        <v>1969</v>
      </c>
      <c r="F75" s="2">
        <v>2.6180555555555554E-4</v>
      </c>
      <c r="G75" s="19">
        <v>7</v>
      </c>
      <c r="H75" s="20">
        <f>VLOOKUP(D75,[1]Лист2!$B$5:$K$117,10,FALSE)</f>
        <v>1</v>
      </c>
      <c r="I75" s="19">
        <v>24</v>
      </c>
    </row>
    <row r="76" spans="1:9">
      <c r="A76" s="19">
        <v>8</v>
      </c>
      <c r="B76" s="1" t="s">
        <v>62</v>
      </c>
      <c r="C76" s="1" t="s">
        <v>41</v>
      </c>
      <c r="D76" s="1">
        <v>340</v>
      </c>
      <c r="E76" s="1">
        <v>1973</v>
      </c>
      <c r="F76" s="2">
        <v>2.5891203703703704E-4</v>
      </c>
      <c r="G76" s="19">
        <v>5</v>
      </c>
      <c r="H76" s="20">
        <f>VLOOKUP(D76,[1]Лист2!$B$5:$K$117,10,FALSE)</f>
        <v>0</v>
      </c>
      <c r="I76" s="19">
        <v>23</v>
      </c>
    </row>
    <row r="77" spans="1:9">
      <c r="A77" s="19">
        <v>9</v>
      </c>
      <c r="B77" s="1" t="s">
        <v>67</v>
      </c>
      <c r="C77" s="1" t="s">
        <v>64</v>
      </c>
      <c r="D77" s="1">
        <v>343</v>
      </c>
      <c r="E77" s="1">
        <v>1969</v>
      </c>
      <c r="F77" s="2">
        <v>2.6909722222222222E-4</v>
      </c>
      <c r="G77" s="19">
        <v>9</v>
      </c>
      <c r="H77" s="20">
        <f>VLOOKUP(D77,[1]Лист2!$B$5:$K$117,10,FALSE)</f>
        <v>3</v>
      </c>
      <c r="I77" s="19">
        <v>22</v>
      </c>
    </row>
    <row r="78" spans="1:9">
      <c r="A78" s="19">
        <v>10</v>
      </c>
      <c r="B78" s="1" t="s">
        <v>70</v>
      </c>
      <c r="C78" s="1" t="s">
        <v>71</v>
      </c>
      <c r="D78" s="1">
        <v>314</v>
      </c>
      <c r="E78" s="1">
        <v>1970</v>
      </c>
      <c r="F78" s="2">
        <v>2.8090277777777776E-4</v>
      </c>
      <c r="G78" s="19">
        <v>11</v>
      </c>
      <c r="H78" s="20">
        <f>VLOOKUP(D78,[1]Лист2!$B$5:$K$117,10,FALSE)</f>
        <v>2</v>
      </c>
      <c r="I78" s="19">
        <v>21</v>
      </c>
    </row>
    <row r="79" spans="1:9">
      <c r="A79" s="19">
        <v>11</v>
      </c>
      <c r="B79" s="1" t="s">
        <v>72</v>
      </c>
      <c r="C79" s="1" t="s">
        <v>32</v>
      </c>
      <c r="D79" s="1">
        <v>353</v>
      </c>
      <c r="E79" s="1">
        <v>1972</v>
      </c>
      <c r="F79" s="2">
        <v>2.8321759259259256E-4</v>
      </c>
      <c r="G79" s="19">
        <v>12</v>
      </c>
      <c r="H79" s="20">
        <f>VLOOKUP(D79,[1]Лист2!$B$5:$K$117,10,FALSE)</f>
        <v>1</v>
      </c>
      <c r="I79" s="19">
        <v>20</v>
      </c>
    </row>
    <row r="80" spans="1:9">
      <c r="A80" s="19">
        <v>12</v>
      </c>
      <c r="B80" s="1" t="s">
        <v>68</v>
      </c>
      <c r="C80" s="1" t="s">
        <v>69</v>
      </c>
      <c r="D80" s="1">
        <v>328</v>
      </c>
      <c r="E80" s="1">
        <v>1970</v>
      </c>
      <c r="F80" s="2">
        <v>2.8009259259259258E-4</v>
      </c>
      <c r="G80" s="19">
        <v>10</v>
      </c>
      <c r="H80" s="20">
        <f>VLOOKUP(D80,[1]Лист2!$B$5:$K$117,10,FALSE)</f>
        <v>0</v>
      </c>
      <c r="I80" s="19">
        <v>19</v>
      </c>
    </row>
    <row r="82" spans="1:9">
      <c r="A82" s="21" t="s">
        <v>127</v>
      </c>
    </row>
    <row r="83" spans="1:9">
      <c r="A83" s="23" t="s">
        <v>17</v>
      </c>
      <c r="B83" s="23" t="s">
        <v>0</v>
      </c>
      <c r="C83" s="23" t="s">
        <v>1</v>
      </c>
      <c r="D83" s="23" t="s">
        <v>107</v>
      </c>
      <c r="E83" s="23" t="s">
        <v>116</v>
      </c>
      <c r="F83" s="24" t="s">
        <v>115</v>
      </c>
      <c r="G83" s="24"/>
      <c r="H83" s="23" t="s">
        <v>117</v>
      </c>
      <c r="I83" s="23" t="s">
        <v>118</v>
      </c>
    </row>
    <row r="84" spans="1:9">
      <c r="A84" s="23"/>
      <c r="B84" s="23" t="s">
        <v>0</v>
      </c>
      <c r="C84" s="23" t="s">
        <v>1</v>
      </c>
      <c r="D84" s="23"/>
      <c r="E84" s="23" t="s">
        <v>16</v>
      </c>
      <c r="F84" s="10" t="s">
        <v>2</v>
      </c>
      <c r="G84" s="10" t="s">
        <v>17</v>
      </c>
      <c r="H84" s="23"/>
      <c r="I84" s="23"/>
    </row>
    <row r="85" spans="1:9">
      <c r="A85" s="19">
        <v>1</v>
      </c>
      <c r="B85" s="1" t="s">
        <v>108</v>
      </c>
      <c r="C85" s="1" t="s">
        <v>51</v>
      </c>
      <c r="D85" s="1">
        <v>327</v>
      </c>
      <c r="E85" s="3">
        <v>1973</v>
      </c>
      <c r="F85" s="2">
        <v>2.7534722222222218E-4</v>
      </c>
      <c r="G85" s="19">
        <v>1</v>
      </c>
      <c r="H85" s="20" t="s">
        <v>119</v>
      </c>
      <c r="I85" s="19">
        <v>33</v>
      </c>
    </row>
    <row r="87" spans="1:9">
      <c r="A87" s="21" t="s">
        <v>128</v>
      </c>
    </row>
    <row r="88" spans="1:9">
      <c r="A88" s="23" t="s">
        <v>17</v>
      </c>
      <c r="B88" s="23" t="s">
        <v>0</v>
      </c>
      <c r="C88" s="23" t="s">
        <v>1</v>
      </c>
      <c r="D88" s="23" t="s">
        <v>107</v>
      </c>
      <c r="E88" s="23" t="s">
        <v>116</v>
      </c>
      <c r="F88" s="24" t="s">
        <v>115</v>
      </c>
      <c r="G88" s="24"/>
      <c r="H88" s="23" t="s">
        <v>117</v>
      </c>
      <c r="I88" s="23" t="s">
        <v>118</v>
      </c>
    </row>
    <row r="89" spans="1:9">
      <c r="A89" s="23"/>
      <c r="B89" s="23" t="s">
        <v>0</v>
      </c>
      <c r="C89" s="23" t="s">
        <v>1</v>
      </c>
      <c r="D89" s="23"/>
      <c r="E89" s="23" t="s">
        <v>16</v>
      </c>
      <c r="F89" s="10" t="s">
        <v>2</v>
      </c>
      <c r="G89" s="10" t="s">
        <v>17</v>
      </c>
      <c r="H89" s="23"/>
      <c r="I89" s="23"/>
    </row>
    <row r="90" spans="1:9">
      <c r="A90" s="19">
        <v>1</v>
      </c>
      <c r="B90" s="1" t="s">
        <v>73</v>
      </c>
      <c r="C90" s="1" t="s">
        <v>53</v>
      </c>
      <c r="D90" s="1">
        <v>301</v>
      </c>
      <c r="E90" s="1">
        <v>1964</v>
      </c>
      <c r="F90" s="2">
        <v>2.4108796296296294E-4</v>
      </c>
      <c r="G90" s="19">
        <v>1</v>
      </c>
      <c r="H90" s="20">
        <f>VLOOKUP(D90,[1]Лист2!$B$5:$K$117,10,FALSE)</f>
        <v>7</v>
      </c>
      <c r="I90" s="19">
        <v>33</v>
      </c>
    </row>
    <row r="91" spans="1:9">
      <c r="A91" s="19">
        <v>2</v>
      </c>
      <c r="B91" s="1" t="s">
        <v>74</v>
      </c>
      <c r="C91" s="1" t="s">
        <v>61</v>
      </c>
      <c r="D91" s="1">
        <v>361</v>
      </c>
      <c r="E91" s="1">
        <v>1960</v>
      </c>
      <c r="F91" s="2">
        <v>2.5057870370370365E-4</v>
      </c>
      <c r="G91" s="19">
        <v>2</v>
      </c>
      <c r="H91" s="20">
        <f>VLOOKUP(D91,[1]Лист2!$B$5:$K$117,10,FALSE)</f>
        <v>6</v>
      </c>
      <c r="I91" s="19">
        <v>31</v>
      </c>
    </row>
    <row r="92" spans="1:9">
      <c r="A92" s="19">
        <v>4</v>
      </c>
      <c r="B92" s="1" t="s">
        <v>77</v>
      </c>
      <c r="C92" s="1" t="s">
        <v>78</v>
      </c>
      <c r="D92" s="1">
        <v>346</v>
      </c>
      <c r="E92" s="1">
        <v>1962</v>
      </c>
      <c r="F92" s="2">
        <v>2.5405092592592596E-4</v>
      </c>
      <c r="G92" s="19">
        <v>4</v>
      </c>
      <c r="H92" s="20">
        <f>VLOOKUP(D92,[1]Лист2!$B$5:$K$117,10,FALSE)</f>
        <v>5</v>
      </c>
      <c r="I92" s="19">
        <v>29</v>
      </c>
    </row>
    <row r="93" spans="1:9">
      <c r="A93" s="19">
        <v>5</v>
      </c>
      <c r="B93" s="1" t="s">
        <v>79</v>
      </c>
      <c r="C93" s="1" t="s">
        <v>41</v>
      </c>
      <c r="D93" s="1">
        <v>331</v>
      </c>
      <c r="E93" s="1">
        <v>1961</v>
      </c>
      <c r="F93" s="2">
        <v>2.5659722222222224E-4</v>
      </c>
      <c r="G93" s="19">
        <v>5</v>
      </c>
      <c r="H93" s="20">
        <f>VLOOKUP(D93,[1]Лист2!$B$5:$K$117,10,FALSE)</f>
        <v>4</v>
      </c>
      <c r="I93" s="19">
        <v>27</v>
      </c>
    </row>
    <row r="94" spans="1:9">
      <c r="A94" s="19">
        <v>3</v>
      </c>
      <c r="B94" s="1" t="s">
        <v>75</v>
      </c>
      <c r="C94" s="1" t="s">
        <v>76</v>
      </c>
      <c r="D94" s="1">
        <v>351</v>
      </c>
      <c r="E94" s="1">
        <v>1961</v>
      </c>
      <c r="F94" s="2">
        <v>2.5173611111111111E-4</v>
      </c>
      <c r="G94" s="19">
        <v>3</v>
      </c>
      <c r="H94" s="20">
        <f>VLOOKUP(D94,[1]Лист2!$B$5:$K$117,10,FALSE)</f>
        <v>3</v>
      </c>
      <c r="I94" s="19">
        <v>26</v>
      </c>
    </row>
    <row r="95" spans="1:9">
      <c r="A95" s="19">
        <v>6</v>
      </c>
      <c r="B95" s="1" t="s">
        <v>80</v>
      </c>
      <c r="C95" s="1" t="s">
        <v>81</v>
      </c>
      <c r="D95" s="1">
        <v>333</v>
      </c>
      <c r="E95" s="1">
        <v>1956</v>
      </c>
      <c r="F95" s="2">
        <v>2.6863425925925931E-4</v>
      </c>
      <c r="G95" s="19">
        <v>6</v>
      </c>
      <c r="H95" s="20">
        <f>VLOOKUP(D95,[1]Лист2!$B$5:$K$117,10,FALSE)</f>
        <v>2</v>
      </c>
      <c r="I95" s="19">
        <v>25</v>
      </c>
    </row>
    <row r="96" spans="1:9">
      <c r="A96" s="19">
        <v>7</v>
      </c>
      <c r="B96" s="1" t="s">
        <v>82</v>
      </c>
      <c r="C96" s="1" t="s">
        <v>83</v>
      </c>
      <c r="D96" s="1">
        <v>348</v>
      </c>
      <c r="E96" s="1">
        <v>1957</v>
      </c>
      <c r="F96" s="2">
        <v>2.7303240740740744E-4</v>
      </c>
      <c r="G96" s="19">
        <v>7</v>
      </c>
      <c r="H96" s="20">
        <f>VLOOKUP(D96,[1]Лист2!$B$5:$K$117,10,FALSE)</f>
        <v>1</v>
      </c>
      <c r="I96" s="19">
        <v>24</v>
      </c>
    </row>
    <row r="97" spans="1:9">
      <c r="A97" s="19">
        <v>8</v>
      </c>
      <c r="B97" s="1" t="s">
        <v>84</v>
      </c>
      <c r="C97" s="1" t="s">
        <v>41</v>
      </c>
      <c r="D97" s="1">
        <v>316</v>
      </c>
      <c r="E97" s="1">
        <v>1959</v>
      </c>
      <c r="F97" s="2">
        <v>3.1874999999999997E-4</v>
      </c>
      <c r="G97" s="19">
        <v>8</v>
      </c>
      <c r="H97" s="20">
        <f>VLOOKUP(D97,[1]Лист2!$B$5:$K$117,10,FALSE)</f>
        <v>0</v>
      </c>
      <c r="I97" s="19">
        <v>23</v>
      </c>
    </row>
    <row r="98" spans="1:9">
      <c r="A98" s="19">
        <v>9</v>
      </c>
      <c r="B98" s="1" t="s">
        <v>85</v>
      </c>
      <c r="C98" s="1" t="s">
        <v>86</v>
      </c>
      <c r="D98" s="1">
        <v>307</v>
      </c>
      <c r="E98" s="1">
        <v>1960</v>
      </c>
      <c r="F98" s="2">
        <v>3.2708333333333336E-4</v>
      </c>
      <c r="G98" s="19">
        <v>9</v>
      </c>
      <c r="H98" s="20" t="s">
        <v>119</v>
      </c>
      <c r="I98" s="19">
        <v>22</v>
      </c>
    </row>
    <row r="100" spans="1:9">
      <c r="A100" s="21" t="s">
        <v>129</v>
      </c>
    </row>
    <row r="101" spans="1:9">
      <c r="A101" s="23" t="s">
        <v>17</v>
      </c>
      <c r="B101" s="23" t="s">
        <v>0</v>
      </c>
      <c r="C101" s="23" t="s">
        <v>1</v>
      </c>
      <c r="D101" s="23" t="s">
        <v>107</v>
      </c>
      <c r="E101" s="23" t="s">
        <v>116</v>
      </c>
      <c r="F101" s="24" t="s">
        <v>115</v>
      </c>
      <c r="G101" s="24"/>
      <c r="H101" s="23" t="s">
        <v>117</v>
      </c>
      <c r="I101" s="23" t="s">
        <v>118</v>
      </c>
    </row>
    <row r="102" spans="1:9">
      <c r="A102" s="23"/>
      <c r="B102" s="23" t="s">
        <v>0</v>
      </c>
      <c r="C102" s="23" t="s">
        <v>1</v>
      </c>
      <c r="D102" s="23"/>
      <c r="E102" s="23" t="s">
        <v>16</v>
      </c>
      <c r="F102" s="10" t="s">
        <v>2</v>
      </c>
      <c r="G102" s="10" t="s">
        <v>17</v>
      </c>
      <c r="H102" s="23"/>
      <c r="I102" s="23"/>
    </row>
    <row r="103" spans="1:9">
      <c r="A103" s="19">
        <v>1</v>
      </c>
      <c r="B103" s="1" t="s">
        <v>87</v>
      </c>
      <c r="C103" s="1" t="s">
        <v>88</v>
      </c>
      <c r="D103" s="3">
        <v>355</v>
      </c>
      <c r="E103" s="1">
        <v>1948</v>
      </c>
      <c r="F103" s="2">
        <v>3.4317129629629628E-4</v>
      </c>
      <c r="G103" s="19">
        <v>1</v>
      </c>
      <c r="H103" s="20">
        <f>VLOOKUP(D103,[1]Лист2!$B$5:$K$117,10,FALSE)</f>
        <v>2</v>
      </c>
      <c r="I103" s="19">
        <v>33</v>
      </c>
    </row>
    <row r="104" spans="1:9">
      <c r="A104" s="19">
        <v>2</v>
      </c>
      <c r="B104" s="1" t="s">
        <v>89</v>
      </c>
      <c r="C104" s="1" t="s">
        <v>90</v>
      </c>
      <c r="D104" s="3">
        <v>303</v>
      </c>
      <c r="E104" s="1">
        <v>1947</v>
      </c>
      <c r="F104" s="2">
        <v>3.5937499999999994E-4</v>
      </c>
      <c r="G104" s="19">
        <v>2</v>
      </c>
      <c r="H104" s="20">
        <f>VLOOKUP(D104,[1]Лист2!$B$5:$K$117,10,FALSE)</f>
        <v>1</v>
      </c>
      <c r="I104" s="19">
        <v>31</v>
      </c>
    </row>
    <row r="105" spans="1:9">
      <c r="A105" s="19">
        <v>3</v>
      </c>
      <c r="B105" s="1" t="s">
        <v>91</v>
      </c>
      <c r="C105" s="1" t="s">
        <v>92</v>
      </c>
      <c r="D105" s="3">
        <v>304</v>
      </c>
      <c r="E105" s="1">
        <v>1941</v>
      </c>
      <c r="F105" s="2">
        <v>4.0358796296296296E-4</v>
      </c>
      <c r="G105" s="19">
        <v>3</v>
      </c>
      <c r="H105" s="20">
        <f>VLOOKUP(D105,[1]Лист2!$B$5:$K$117,10,FALSE)</f>
        <v>0</v>
      </c>
      <c r="I105" s="19">
        <v>29</v>
      </c>
    </row>
    <row r="107" spans="1:9">
      <c r="A107" s="21" t="s">
        <v>130</v>
      </c>
    </row>
    <row r="108" spans="1:9">
      <c r="A108" s="23" t="s">
        <v>17</v>
      </c>
      <c r="B108" s="23" t="s">
        <v>0</v>
      </c>
      <c r="C108" s="23" t="s">
        <v>1</v>
      </c>
      <c r="D108" s="23" t="s">
        <v>107</v>
      </c>
      <c r="E108" s="23" t="s">
        <v>116</v>
      </c>
      <c r="F108" s="24" t="s">
        <v>115</v>
      </c>
      <c r="G108" s="24"/>
      <c r="H108" s="23" t="s">
        <v>117</v>
      </c>
      <c r="I108" s="23" t="s">
        <v>118</v>
      </c>
    </row>
    <row r="109" spans="1:9">
      <c r="A109" s="23"/>
      <c r="B109" s="23" t="s">
        <v>0</v>
      </c>
      <c r="C109" s="23" t="s">
        <v>1</v>
      </c>
      <c r="D109" s="23"/>
      <c r="E109" s="23" t="s">
        <v>16</v>
      </c>
      <c r="F109" s="10" t="s">
        <v>2</v>
      </c>
      <c r="G109" s="10" t="s">
        <v>17</v>
      </c>
      <c r="H109" s="23"/>
      <c r="I109" s="23"/>
    </row>
    <row r="110" spans="1:9">
      <c r="A110" s="19">
        <v>1</v>
      </c>
      <c r="B110" s="1" t="s">
        <v>95</v>
      </c>
      <c r="C110" s="1" t="s">
        <v>96</v>
      </c>
      <c r="D110" s="3">
        <v>313</v>
      </c>
      <c r="E110" s="1">
        <v>1952</v>
      </c>
      <c r="F110" s="2">
        <v>2.8715277777777778E-4</v>
      </c>
      <c r="G110" s="1">
        <v>2</v>
      </c>
      <c r="H110" s="12">
        <f>VLOOKUP(D110,[1]Лист2!$B$5:$K$117,10,FALSE)</f>
        <v>4</v>
      </c>
      <c r="I110" s="19">
        <v>33</v>
      </c>
    </row>
    <row r="111" spans="1:9">
      <c r="A111" s="19">
        <v>2</v>
      </c>
      <c r="B111" s="1" t="s">
        <v>100</v>
      </c>
      <c r="C111" s="1" t="s">
        <v>101</v>
      </c>
      <c r="D111" s="3">
        <v>321</v>
      </c>
      <c r="E111" s="1">
        <v>1954</v>
      </c>
      <c r="F111" s="2">
        <v>2.9861111111111109E-4</v>
      </c>
      <c r="G111" s="1">
        <v>5</v>
      </c>
      <c r="H111" s="12">
        <f>VLOOKUP(D111,[1]Лист2!$B$5:$K$117,10,FALSE)</f>
        <v>3</v>
      </c>
      <c r="I111" s="19">
        <v>31</v>
      </c>
    </row>
    <row r="112" spans="1:9">
      <c r="A112" s="19">
        <v>3</v>
      </c>
      <c r="B112" s="1" t="s">
        <v>93</v>
      </c>
      <c r="C112" s="1" t="s">
        <v>94</v>
      </c>
      <c r="D112" s="3">
        <v>337</v>
      </c>
      <c r="E112" s="1">
        <v>1947</v>
      </c>
      <c r="F112" s="2">
        <v>2.8078703703703707E-4</v>
      </c>
      <c r="G112" s="1">
        <v>1</v>
      </c>
      <c r="H112" s="12">
        <f>VLOOKUP(D112,[1]Лист2!$B$5:$K$117,10,FALSE)</f>
        <v>2</v>
      </c>
      <c r="I112" s="19">
        <v>29</v>
      </c>
    </row>
    <row r="113" spans="1:9">
      <c r="A113" s="19">
        <v>4</v>
      </c>
      <c r="B113" s="1" t="s">
        <v>98</v>
      </c>
      <c r="C113" s="1" t="s">
        <v>99</v>
      </c>
      <c r="D113" s="3">
        <v>336</v>
      </c>
      <c r="E113" s="1">
        <v>1948</v>
      </c>
      <c r="F113" s="2">
        <v>2.9664351851851851E-4</v>
      </c>
      <c r="G113" s="1">
        <v>4</v>
      </c>
      <c r="H113" s="12">
        <f>VLOOKUP(D113,[1]Лист2!$B$5:$K$117,10,FALSE)</f>
        <v>1</v>
      </c>
      <c r="I113" s="19">
        <v>27</v>
      </c>
    </row>
    <row r="114" spans="1:9">
      <c r="A114" s="19">
        <v>5</v>
      </c>
      <c r="B114" s="1" t="s">
        <v>97</v>
      </c>
      <c r="C114" s="1"/>
      <c r="D114" s="3">
        <v>320</v>
      </c>
      <c r="E114" s="1">
        <v>1950</v>
      </c>
      <c r="F114" s="2">
        <v>2.9560185185185185E-4</v>
      </c>
      <c r="G114" s="1">
        <v>3</v>
      </c>
      <c r="H114" s="12">
        <f>VLOOKUP(D114,[1]Лист2!$B$5:$K$117,10,FALSE)</f>
        <v>0</v>
      </c>
      <c r="I114" s="19">
        <v>26</v>
      </c>
    </row>
    <row r="116" spans="1:9">
      <c r="A116" s="21" t="s">
        <v>131</v>
      </c>
    </row>
    <row r="117" spans="1:9">
      <c r="A117" s="23" t="s">
        <v>17</v>
      </c>
      <c r="B117" s="23" t="s">
        <v>0</v>
      </c>
      <c r="C117" s="23" t="s">
        <v>1</v>
      </c>
      <c r="D117" s="23" t="s">
        <v>107</v>
      </c>
      <c r="E117" s="23" t="s">
        <v>116</v>
      </c>
      <c r="F117" s="24" t="s">
        <v>115</v>
      </c>
      <c r="G117" s="24"/>
      <c r="H117" s="23" t="s">
        <v>117</v>
      </c>
      <c r="I117" s="23" t="s">
        <v>118</v>
      </c>
    </row>
    <row r="118" spans="1:9">
      <c r="A118" s="23"/>
      <c r="B118" s="23" t="s">
        <v>0</v>
      </c>
      <c r="C118" s="23" t="s">
        <v>1</v>
      </c>
      <c r="D118" s="23"/>
      <c r="E118" s="23" t="s">
        <v>16</v>
      </c>
      <c r="F118" s="10" t="s">
        <v>2</v>
      </c>
      <c r="G118" s="10" t="s">
        <v>17</v>
      </c>
      <c r="H118" s="23"/>
      <c r="I118" s="23"/>
    </row>
    <row r="119" spans="1:9">
      <c r="A119" s="19">
        <v>1</v>
      </c>
      <c r="B119" s="1" t="s">
        <v>102</v>
      </c>
      <c r="C119" s="1" t="s">
        <v>76</v>
      </c>
      <c r="D119" s="3">
        <v>364</v>
      </c>
      <c r="E119" s="1">
        <v>1939</v>
      </c>
      <c r="F119" s="2">
        <v>3.3784722222222224E-4</v>
      </c>
      <c r="G119" s="1">
        <v>1</v>
      </c>
      <c r="H119" s="12">
        <f>VLOOKUP(D119,[1]Лист2!$B$5:$K$117,10,FALSE)</f>
        <v>1</v>
      </c>
      <c r="I119" s="19">
        <v>33</v>
      </c>
    </row>
    <row r="120" spans="1:9">
      <c r="A120" s="19">
        <v>2</v>
      </c>
      <c r="B120" s="1" t="s">
        <v>103</v>
      </c>
      <c r="C120" s="1" t="s">
        <v>104</v>
      </c>
      <c r="D120" s="3">
        <v>305</v>
      </c>
      <c r="E120" s="1">
        <v>1938</v>
      </c>
      <c r="F120" s="2">
        <v>3.8657407407407407E-4</v>
      </c>
      <c r="G120" s="1">
        <v>2</v>
      </c>
      <c r="H120" s="12">
        <f>VLOOKUP(D120,[1]Лист2!$B$5:$K$117,10,FALSE)</f>
        <v>0</v>
      </c>
      <c r="I120" s="19">
        <v>31</v>
      </c>
    </row>
    <row r="122" spans="1:9">
      <c r="B122" t="s">
        <v>109</v>
      </c>
      <c r="C122" t="s">
        <v>105</v>
      </c>
    </row>
    <row r="123" spans="1:9">
      <c r="B123" t="s">
        <v>110</v>
      </c>
      <c r="C123" t="s">
        <v>106</v>
      </c>
    </row>
  </sheetData>
  <sortState ref="A110:I114">
    <sortCondition descending="1" ref="H110:H114"/>
  </sortState>
  <mergeCells count="103">
    <mergeCell ref="A5:I5"/>
    <mergeCell ref="A4:I4"/>
    <mergeCell ref="A3:I3"/>
    <mergeCell ref="A2:I2"/>
    <mergeCell ref="I12:I13"/>
    <mergeCell ref="D12:D13"/>
    <mergeCell ref="F12:G12"/>
    <mergeCell ref="H12:H13"/>
    <mergeCell ref="A12:A13"/>
    <mergeCell ref="C12:C13"/>
    <mergeCell ref="E12:E13"/>
    <mergeCell ref="A6:I6"/>
    <mergeCell ref="A9:I9"/>
    <mergeCell ref="B12:B13"/>
    <mergeCell ref="A10:I10"/>
    <mergeCell ref="H24:H25"/>
    <mergeCell ref="I24:I25"/>
    <mergeCell ref="A31:A32"/>
    <mergeCell ref="B31:B32"/>
    <mergeCell ref="C31:C32"/>
    <mergeCell ref="D31:D32"/>
    <mergeCell ref="E31:E32"/>
    <mergeCell ref="F31:G31"/>
    <mergeCell ref="H31:H32"/>
    <mergeCell ref="I31:I32"/>
    <mergeCell ref="A24:A25"/>
    <mergeCell ref="B24:B25"/>
    <mergeCell ref="C24:C25"/>
    <mergeCell ref="D24:D25"/>
    <mergeCell ref="E24:E25"/>
    <mergeCell ref="F24:G24"/>
    <mergeCell ref="H43:H44"/>
    <mergeCell ref="I43:I44"/>
    <mergeCell ref="A60:A61"/>
    <mergeCell ref="B60:B61"/>
    <mergeCell ref="C60:C61"/>
    <mergeCell ref="D60:D61"/>
    <mergeCell ref="E60:E61"/>
    <mergeCell ref="F60:G60"/>
    <mergeCell ref="H60:H61"/>
    <mergeCell ref="I60:I61"/>
    <mergeCell ref="A43:A44"/>
    <mergeCell ref="B43:B44"/>
    <mergeCell ref="C43:C44"/>
    <mergeCell ref="D43:D44"/>
    <mergeCell ref="E43:E44"/>
    <mergeCell ref="F43:G43"/>
    <mergeCell ref="E88:E89"/>
    <mergeCell ref="F88:G88"/>
    <mergeCell ref="H67:H68"/>
    <mergeCell ref="I67:I68"/>
    <mergeCell ref="A83:A84"/>
    <mergeCell ref="B83:B84"/>
    <mergeCell ref="C83:C84"/>
    <mergeCell ref="D83:D84"/>
    <mergeCell ref="E83:E84"/>
    <mergeCell ref="F83:G83"/>
    <mergeCell ref="H83:H84"/>
    <mergeCell ref="I83:I84"/>
    <mergeCell ref="A67:A68"/>
    <mergeCell ref="B67:B68"/>
    <mergeCell ref="C67:C68"/>
    <mergeCell ref="D67:D68"/>
    <mergeCell ref="E67:E68"/>
    <mergeCell ref="F67:G67"/>
    <mergeCell ref="A117:A118"/>
    <mergeCell ref="B117:B118"/>
    <mergeCell ref="C117:C118"/>
    <mergeCell ref="D117:D118"/>
    <mergeCell ref="E117:E118"/>
    <mergeCell ref="F117:G117"/>
    <mergeCell ref="H117:H118"/>
    <mergeCell ref="I117:I118"/>
    <mergeCell ref="A108:A109"/>
    <mergeCell ref="B108:B109"/>
    <mergeCell ref="C108:C109"/>
    <mergeCell ref="D108:D109"/>
    <mergeCell ref="E108:E109"/>
    <mergeCell ref="F108:G108"/>
    <mergeCell ref="H37:H38"/>
    <mergeCell ref="I37:I38"/>
    <mergeCell ref="A37:A38"/>
    <mergeCell ref="B37:B38"/>
    <mergeCell ref="C37:C38"/>
    <mergeCell ref="D37:D38"/>
    <mergeCell ref="E37:E38"/>
    <mergeCell ref="F37:G37"/>
    <mergeCell ref="H108:H109"/>
    <mergeCell ref="I108:I109"/>
    <mergeCell ref="H88:H89"/>
    <mergeCell ref="I88:I89"/>
    <mergeCell ref="A101:A102"/>
    <mergeCell ref="B101:B102"/>
    <mergeCell ref="C101:C102"/>
    <mergeCell ref="D101:D102"/>
    <mergeCell ref="E101:E102"/>
    <mergeCell ref="F101:G101"/>
    <mergeCell ref="H101:H102"/>
    <mergeCell ref="I101:I102"/>
    <mergeCell ref="A88:A89"/>
    <mergeCell ref="B88:B89"/>
    <mergeCell ref="C88:C89"/>
    <mergeCell ref="D88:D8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Лист1!ResultList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glodan</cp:lastModifiedBy>
  <cp:lastPrinted>2015-04-25T16:10:43Z</cp:lastPrinted>
  <dcterms:created xsi:type="dcterms:W3CDTF">2015-04-25T14:51:03Z</dcterms:created>
  <dcterms:modified xsi:type="dcterms:W3CDTF">2015-04-28T12:37:55Z</dcterms:modified>
</cp:coreProperties>
</file>