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Мужчины 50 км.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2" l="1"/>
  <c r="H18" i="2"/>
  <c r="H17" i="2"/>
  <c r="H16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18" i="1"/>
</calcChain>
</file>

<file path=xl/sharedStrings.xml><?xml version="1.0" encoding="utf-8"?>
<sst xmlns="http://schemas.openxmlformats.org/spreadsheetml/2006/main" count="193" uniqueCount="99">
  <si>
    <t xml:space="preserve"> "Мильковский марафон-2015"</t>
  </si>
  <si>
    <t>2 - этап Кубка Марафонов Камчатского края</t>
  </si>
  <si>
    <t xml:space="preserve">(KAMCHATKALOPPET) </t>
  </si>
  <si>
    <t xml:space="preserve">с.Мильково, </t>
  </si>
  <si>
    <t>лыжная база "Веселая горка"</t>
  </si>
  <si>
    <t>21 марта 2015 г.</t>
  </si>
  <si>
    <t>Мужчины - Женщины 50 КМ</t>
  </si>
  <si>
    <t>Свободный стиль.</t>
  </si>
  <si>
    <t>Начало соревнований: 12:00</t>
  </si>
  <si>
    <t>Характеристика трассы:</t>
  </si>
  <si>
    <t>Окончание соревнований: 16:10</t>
  </si>
  <si>
    <t>перепад высоты</t>
  </si>
  <si>
    <t>150м</t>
  </si>
  <si>
    <t>Ветер: умеренный</t>
  </si>
  <si>
    <t>максимальный подъем</t>
  </si>
  <si>
    <t>77м</t>
  </si>
  <si>
    <t>Ясно</t>
  </si>
  <si>
    <t>сумма перепадов высот</t>
  </si>
  <si>
    <t>352м</t>
  </si>
  <si>
    <t xml:space="preserve">Температура воздуха на старте: - 9С </t>
  </si>
  <si>
    <t xml:space="preserve">Температура воздуха на финише: - 5С </t>
  </si>
  <si>
    <t>Место</t>
  </si>
  <si>
    <t>Старт номер</t>
  </si>
  <si>
    <t>Фамилия, имя</t>
  </si>
  <si>
    <t>Год рождения</t>
  </si>
  <si>
    <t>Звание разряд</t>
  </si>
  <si>
    <t>Территория, ФСО</t>
  </si>
  <si>
    <t>Результат</t>
  </si>
  <si>
    <t>Отставание</t>
  </si>
  <si>
    <t>Абакумов Николай</t>
  </si>
  <si>
    <t>МС</t>
  </si>
  <si>
    <t>г.П-Камчатский</t>
  </si>
  <si>
    <t>Чубин Григорий</t>
  </si>
  <si>
    <t>г.Елизово</t>
  </si>
  <si>
    <t>Ерёменко Эдуард</t>
  </si>
  <si>
    <t>Попов Александр</t>
  </si>
  <si>
    <t>Краюшкин Виталий</t>
  </si>
  <si>
    <t>Осечкин Максим</t>
  </si>
  <si>
    <t>I</t>
  </si>
  <si>
    <t>г.Вилючинск</t>
  </si>
  <si>
    <t>Иванов Владимир</t>
  </si>
  <si>
    <t>Шерстобитов Андрей</t>
  </si>
  <si>
    <t>Хохлов Алексей</t>
  </si>
  <si>
    <t>с.Мильково</t>
  </si>
  <si>
    <t>Мирошниченко Александр</t>
  </si>
  <si>
    <t>КМС</t>
  </si>
  <si>
    <t>Турукин Евгений</t>
  </si>
  <si>
    <t>Ковальчук Алексей</t>
  </si>
  <si>
    <t>Филиппов Алексей</t>
  </si>
  <si>
    <t>Караченцев Дмитрий</t>
  </si>
  <si>
    <t>Кравченко Дмитрий</t>
  </si>
  <si>
    <t>Кутолин Олег</t>
  </si>
  <si>
    <t>Клыков Юрий</t>
  </si>
  <si>
    <t>Гребенник Андрей</t>
  </si>
  <si>
    <t>Румянцев Юрий</t>
  </si>
  <si>
    <t>Кулешов Леонид</t>
  </si>
  <si>
    <t>Ушаков Алексей</t>
  </si>
  <si>
    <t>Каменев Роман</t>
  </si>
  <si>
    <t>Гончарук Арсен</t>
  </si>
  <si>
    <t>Иванов Аркадий</t>
  </si>
  <si>
    <t>Орехова Наталья</t>
  </si>
  <si>
    <t>Акимов Игорь</t>
  </si>
  <si>
    <t>Андреева Валерия</t>
  </si>
  <si>
    <t>Соколов Владимир</t>
  </si>
  <si>
    <t>Кравченко Павел</t>
  </si>
  <si>
    <t>Симак Евгения</t>
  </si>
  <si>
    <t>Чеканов Игорь</t>
  </si>
  <si>
    <t>Румянцев Евгений</t>
  </si>
  <si>
    <t>Елистратов Андрей</t>
  </si>
  <si>
    <t>с.Ключи</t>
  </si>
  <si>
    <t>Пешков Валерий</t>
  </si>
  <si>
    <t>Чугунов Алексей</t>
  </si>
  <si>
    <t>Улатов Антон</t>
  </si>
  <si>
    <t>Борискин Евгений</t>
  </si>
  <si>
    <t>Красильников Яков</t>
  </si>
  <si>
    <t>Малышева Светлана</t>
  </si>
  <si>
    <t>Конфедератов Михаил</t>
  </si>
  <si>
    <t>Тюликов Андрей</t>
  </si>
  <si>
    <t>Андреева Ирина</t>
  </si>
  <si>
    <t>Лысогор Георгий</t>
  </si>
  <si>
    <t>Старусов Сергей</t>
  </si>
  <si>
    <t>Новоселов Евгений</t>
  </si>
  <si>
    <t>Запаливода Дмитрий</t>
  </si>
  <si>
    <t>Сивчиков Геогрий</t>
  </si>
  <si>
    <t>Чайкин Евгений</t>
  </si>
  <si>
    <t>Рябов Алексей</t>
  </si>
  <si>
    <t>Шкаберда Валентин</t>
  </si>
  <si>
    <t>Болотов Павел</t>
  </si>
  <si>
    <t>Иванов Юрий</t>
  </si>
  <si>
    <t>Елизово</t>
  </si>
  <si>
    <t>Повзнер Вадим</t>
  </si>
  <si>
    <t>Белуга Сергей</t>
  </si>
  <si>
    <t>Пак Александр</t>
  </si>
  <si>
    <t>Саранов Николай</t>
  </si>
  <si>
    <t>Не финишировали:</t>
  </si>
  <si>
    <t>Главный судья _____________Толман Е.В.   Главный секретарь__________ Ващук А.В.</t>
  </si>
  <si>
    <t>Петр.-Камчатский</t>
  </si>
  <si>
    <t>Дискв.</t>
  </si>
  <si>
    <t>Женщины 50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</si>
</sst>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4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dobe Garamond Pro"/>
      <family val="1"/>
    </font>
    <font>
      <b/>
      <sz val="10"/>
      <color theme="1"/>
      <name val="Adobe Garamond Pro"/>
      <family val="1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color rgb="FFFF000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21" fontId="10" fillId="0" borderId="1" xfId="0" applyNumberFormat="1" applyFont="1" applyBorder="1"/>
    <xf numFmtId="21" fontId="11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21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wrapText="1"/>
    </xf>
    <xf numFmtId="0" fontId="8" fillId="0" borderId="0" xfId="0" applyFont="1" applyBorder="1"/>
    <xf numFmtId="21" fontId="16" fillId="0" borderId="0" xfId="0" applyNumberFormat="1" applyFont="1" applyBorder="1"/>
    <xf numFmtId="21" fontId="17" fillId="0" borderId="0" xfId="0" applyNumberFormat="1" applyFont="1" applyBorder="1"/>
    <xf numFmtId="21" fontId="16" fillId="0" borderId="1" xfId="0" applyNumberFormat="1" applyFont="1" applyBorder="1" applyAlignment="1">
      <alignment horizontal="center" vertical="center"/>
    </xf>
    <xf numFmtId="21" fontId="0" fillId="0" borderId="1" xfId="0" applyNumberFormat="1" applyBorder="1"/>
    <xf numFmtId="0" fontId="0" fillId="0" borderId="1" xfId="0" applyBorder="1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15" fillId="0" borderId="2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1" fontId="13" fillId="0" borderId="1" xfId="0" applyNumberFormat="1" applyFont="1" applyBorder="1" applyAlignment="1">
      <alignment horizontal="center"/>
    </xf>
    <xf numFmtId="21" fontId="10" fillId="0" borderId="1" xfId="0" applyNumberFormat="1" applyFont="1" applyBorder="1" applyAlignment="1">
      <alignment horizontal="center"/>
    </xf>
    <xf numFmtId="21" fontId="14" fillId="0" borderId="1" xfId="0" applyNumberFormat="1" applyFont="1" applyBorder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1" xfId="0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wrapText="1"/>
    </xf>
    <xf numFmtId="0" fontId="23" fillId="0" borderId="1" xfId="0" applyNumberFormat="1" applyFont="1" applyBorder="1" applyAlignment="1">
      <alignment horizontal="center"/>
    </xf>
    <xf numFmtId="0" fontId="23" fillId="0" borderId="1" xfId="0" applyNumberFormat="1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21" fontId="23" fillId="0" borderId="1" xfId="0" applyNumberFormat="1" applyFont="1" applyBorder="1"/>
    <xf numFmtId="164" fontId="23" fillId="0" borderId="1" xfId="0" applyNumberFormat="1" applyFont="1" applyBorder="1"/>
    <xf numFmtId="0" fontId="23" fillId="0" borderId="1" xfId="0" applyFont="1" applyFill="1" applyBorder="1"/>
    <xf numFmtId="0" fontId="23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topLeftCell="A3" workbookViewId="0">
      <selection activeCell="L12" sqref="L12"/>
    </sheetView>
  </sheetViews>
  <sheetFormatPr defaultRowHeight="14.4"/>
  <cols>
    <col min="3" max="3" width="25.44140625" customWidth="1"/>
    <col min="6" max="6" width="17.33203125" customWidth="1"/>
    <col min="7" max="7" width="11.6640625" customWidth="1"/>
    <col min="8" max="8" width="14.21875" customWidth="1"/>
  </cols>
  <sheetData>
    <row r="2" spans="1:8">
      <c r="A2" s="40" t="s">
        <v>0</v>
      </c>
      <c r="B2" s="40"/>
      <c r="C2" s="40"/>
      <c r="D2" s="40"/>
      <c r="E2" s="40"/>
      <c r="F2" s="40"/>
      <c r="G2" s="40"/>
      <c r="H2" s="40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40" t="s">
        <v>2</v>
      </c>
      <c r="B4" s="40"/>
      <c r="C4" s="40"/>
      <c r="D4" s="40"/>
      <c r="E4" s="40"/>
      <c r="F4" s="40"/>
      <c r="G4" s="40"/>
      <c r="H4" s="40"/>
    </row>
    <row r="5" spans="1:8">
      <c r="A5" s="35" t="s">
        <v>3</v>
      </c>
      <c r="B5" s="35"/>
      <c r="C5" s="35"/>
      <c r="D5" s="1"/>
      <c r="E5" s="41" t="s">
        <v>4</v>
      </c>
      <c r="F5" s="41"/>
      <c r="G5" s="41"/>
      <c r="H5" s="34"/>
    </row>
    <row r="6" spans="1:8">
      <c r="A6" s="35" t="s">
        <v>5</v>
      </c>
      <c r="B6" s="35"/>
      <c r="C6" s="35"/>
      <c r="D6" s="1"/>
      <c r="E6" s="2"/>
      <c r="F6" s="2"/>
      <c r="G6" s="2"/>
      <c r="H6" s="2"/>
    </row>
    <row r="7" spans="1:8">
      <c r="A7" s="3"/>
      <c r="B7" s="40" t="s">
        <v>6</v>
      </c>
      <c r="C7" s="40"/>
      <c r="D7" s="1"/>
      <c r="E7" s="41" t="s">
        <v>7</v>
      </c>
      <c r="F7" s="41"/>
      <c r="G7" s="41"/>
      <c r="H7" s="34"/>
    </row>
    <row r="8" spans="1:8">
      <c r="A8" s="35" t="s">
        <v>8</v>
      </c>
      <c r="B8" s="35"/>
      <c r="C8" s="35"/>
      <c r="D8" s="1"/>
      <c r="E8" s="40" t="s">
        <v>9</v>
      </c>
      <c r="F8" s="40"/>
      <c r="G8" s="40"/>
      <c r="H8" s="40"/>
    </row>
    <row r="9" spans="1:8">
      <c r="A9" s="35" t="s">
        <v>10</v>
      </c>
      <c r="B9" s="35"/>
      <c r="C9" s="35"/>
      <c r="D9" s="1"/>
      <c r="E9" s="35" t="s">
        <v>11</v>
      </c>
      <c r="F9" s="35"/>
      <c r="G9" s="2"/>
      <c r="H9" s="4" t="s">
        <v>12</v>
      </c>
    </row>
    <row r="10" spans="1:8">
      <c r="A10" s="35" t="s">
        <v>13</v>
      </c>
      <c r="B10" s="35"/>
      <c r="C10" s="35"/>
      <c r="D10" s="1"/>
      <c r="E10" s="36" t="s">
        <v>14</v>
      </c>
      <c r="F10" s="36"/>
      <c r="G10" s="2"/>
      <c r="H10" s="4" t="s">
        <v>15</v>
      </c>
    </row>
    <row r="11" spans="1:8">
      <c r="A11" s="3" t="s">
        <v>16</v>
      </c>
      <c r="B11" s="2"/>
      <c r="C11" s="2"/>
      <c r="D11" s="1"/>
      <c r="E11" s="36" t="s">
        <v>17</v>
      </c>
      <c r="F11" s="36"/>
      <c r="G11" s="2"/>
      <c r="H11" s="4" t="s">
        <v>18</v>
      </c>
    </row>
    <row r="12" spans="1:8">
      <c r="A12" s="37" t="s">
        <v>19</v>
      </c>
      <c r="B12" s="37"/>
      <c r="C12" s="37"/>
      <c r="D12" s="5"/>
      <c r="E12" s="3"/>
      <c r="F12" s="2"/>
      <c r="G12" s="2"/>
      <c r="H12" s="2"/>
    </row>
    <row r="13" spans="1:8">
      <c r="A13" s="37" t="s">
        <v>20</v>
      </c>
      <c r="B13" s="37"/>
      <c r="C13" s="37"/>
      <c r="D13" s="37"/>
      <c r="E13" s="3"/>
      <c r="F13" s="2"/>
      <c r="G13" s="2"/>
      <c r="H13" s="2"/>
    </row>
    <row r="14" spans="1:8">
      <c r="D14" s="6"/>
      <c r="F14" s="7"/>
    </row>
    <row r="15" spans="1:8">
      <c r="D15" s="6"/>
      <c r="F15" s="7"/>
    </row>
    <row r="16" spans="1:8" ht="22.8">
      <c r="A16" s="8" t="s">
        <v>21</v>
      </c>
      <c r="B16" s="8" t="s">
        <v>22</v>
      </c>
      <c r="C16" s="8" t="s">
        <v>23</v>
      </c>
      <c r="D16" s="8" t="s">
        <v>24</v>
      </c>
      <c r="E16" s="8" t="s">
        <v>25</v>
      </c>
      <c r="F16" s="9" t="s">
        <v>26</v>
      </c>
      <c r="G16" s="8" t="s">
        <v>27</v>
      </c>
      <c r="H16" s="8" t="s">
        <v>28</v>
      </c>
    </row>
    <row r="17" spans="1:8">
      <c r="A17" s="10">
        <v>1</v>
      </c>
      <c r="B17" s="11">
        <v>11</v>
      </c>
      <c r="C17" s="12" t="s">
        <v>29</v>
      </c>
      <c r="D17" s="13">
        <v>1976</v>
      </c>
      <c r="E17" s="14" t="s">
        <v>30</v>
      </c>
      <c r="F17" s="15" t="s">
        <v>31</v>
      </c>
      <c r="G17" s="43">
        <v>9.736111111111112E-2</v>
      </c>
      <c r="H17" s="17"/>
    </row>
    <row r="18" spans="1:8">
      <c r="A18" s="10">
        <v>2</v>
      </c>
      <c r="B18" s="11">
        <v>109</v>
      </c>
      <c r="C18" s="12" t="s">
        <v>32</v>
      </c>
      <c r="D18" s="13">
        <v>1990</v>
      </c>
      <c r="E18" s="18"/>
      <c r="F18" s="12" t="s">
        <v>33</v>
      </c>
      <c r="G18" s="43">
        <v>0.10208333333333335</v>
      </c>
      <c r="H18" s="42">
        <f>G18-$G$17</f>
        <v>4.7222222222222249E-3</v>
      </c>
    </row>
    <row r="19" spans="1:8">
      <c r="A19" s="10">
        <v>3</v>
      </c>
      <c r="B19" s="11">
        <v>194</v>
      </c>
      <c r="C19" s="12" t="s">
        <v>34</v>
      </c>
      <c r="D19" s="13">
        <v>1974</v>
      </c>
      <c r="E19" s="14" t="s">
        <v>30</v>
      </c>
      <c r="F19" s="12" t="s">
        <v>33</v>
      </c>
      <c r="G19" s="43">
        <v>0.10356481481481482</v>
      </c>
      <c r="H19" s="42">
        <f t="shared" ref="H19:H70" si="0">G19-$G$17</f>
        <v>6.2037037037036974E-3</v>
      </c>
    </row>
    <row r="20" spans="1:8">
      <c r="A20" s="10">
        <v>4</v>
      </c>
      <c r="B20" s="11">
        <v>2</v>
      </c>
      <c r="C20" s="12" t="s">
        <v>35</v>
      </c>
      <c r="D20" s="13">
        <v>1971</v>
      </c>
      <c r="E20" s="14" t="s">
        <v>30</v>
      </c>
      <c r="F20" s="15" t="s">
        <v>31</v>
      </c>
      <c r="G20" s="43">
        <v>0.10577546296296296</v>
      </c>
      <c r="H20" s="42">
        <f t="shared" si="0"/>
        <v>8.4143518518518395E-3</v>
      </c>
    </row>
    <row r="21" spans="1:8">
      <c r="A21" s="10">
        <v>5</v>
      </c>
      <c r="B21" s="11">
        <v>226</v>
      </c>
      <c r="C21" s="12" t="s">
        <v>36</v>
      </c>
      <c r="D21" s="13">
        <v>1988</v>
      </c>
      <c r="E21" s="18"/>
      <c r="F21" s="15" t="s">
        <v>31</v>
      </c>
      <c r="G21" s="43">
        <v>0.1070949074074074</v>
      </c>
      <c r="H21" s="42">
        <f t="shared" si="0"/>
        <v>9.7337962962962821E-3</v>
      </c>
    </row>
    <row r="22" spans="1:8">
      <c r="A22" s="10">
        <v>6</v>
      </c>
      <c r="B22" s="11">
        <v>102</v>
      </c>
      <c r="C22" s="12" t="s">
        <v>37</v>
      </c>
      <c r="D22" s="13">
        <v>1973</v>
      </c>
      <c r="E22" s="14" t="s">
        <v>38</v>
      </c>
      <c r="F22" s="12" t="s">
        <v>39</v>
      </c>
      <c r="G22" s="43">
        <v>0.10791666666666666</v>
      </c>
      <c r="H22" s="42">
        <f t="shared" si="0"/>
        <v>1.055555555555554E-2</v>
      </c>
    </row>
    <row r="23" spans="1:8">
      <c r="A23" s="10">
        <v>7</v>
      </c>
      <c r="B23" s="11">
        <v>191</v>
      </c>
      <c r="C23" s="12" t="s">
        <v>40</v>
      </c>
      <c r="D23" s="13">
        <v>1990</v>
      </c>
      <c r="E23" s="18"/>
      <c r="F23" s="12" t="s">
        <v>33</v>
      </c>
      <c r="G23" s="43">
        <v>0.10836805555555555</v>
      </c>
      <c r="H23" s="42">
        <f t="shared" si="0"/>
        <v>1.100694444444443E-2</v>
      </c>
    </row>
    <row r="24" spans="1:8">
      <c r="A24" s="10">
        <v>8</v>
      </c>
      <c r="B24" s="10">
        <v>91</v>
      </c>
      <c r="C24" s="12" t="s">
        <v>41</v>
      </c>
      <c r="D24" s="13">
        <v>1972</v>
      </c>
      <c r="E24" s="18"/>
      <c r="F24" s="15" t="s">
        <v>31</v>
      </c>
      <c r="G24" s="43">
        <v>0.10909722222222222</v>
      </c>
      <c r="H24" s="42">
        <f t="shared" si="0"/>
        <v>1.17361111111111E-2</v>
      </c>
    </row>
    <row r="25" spans="1:8">
      <c r="A25" s="10">
        <v>9</v>
      </c>
      <c r="B25" s="11">
        <v>307</v>
      </c>
      <c r="C25" s="12" t="s">
        <v>44</v>
      </c>
      <c r="D25" s="13">
        <v>1963</v>
      </c>
      <c r="E25" s="18" t="s">
        <v>45</v>
      </c>
      <c r="F25" s="12" t="s">
        <v>96</v>
      </c>
      <c r="G25" s="43">
        <v>0.10966435185185186</v>
      </c>
      <c r="H25" s="42">
        <f t="shared" si="0"/>
        <v>1.230324074074074E-2</v>
      </c>
    </row>
    <row r="26" spans="1:8">
      <c r="A26" s="10">
        <v>10</v>
      </c>
      <c r="B26" s="11">
        <v>44</v>
      </c>
      <c r="C26" s="12" t="s">
        <v>47</v>
      </c>
      <c r="D26" s="13">
        <v>1960</v>
      </c>
      <c r="E26" s="18"/>
      <c r="F26" s="15" t="s">
        <v>31</v>
      </c>
      <c r="G26" s="43">
        <v>0.11118055555555556</v>
      </c>
      <c r="H26" s="42">
        <f t="shared" si="0"/>
        <v>1.381944444444444E-2</v>
      </c>
    </row>
    <row r="27" spans="1:8">
      <c r="A27" s="10">
        <v>11</v>
      </c>
      <c r="B27" s="11">
        <v>289</v>
      </c>
      <c r="C27" s="12" t="s">
        <v>48</v>
      </c>
      <c r="D27" s="13">
        <v>1976</v>
      </c>
      <c r="E27" s="18"/>
      <c r="F27" s="15" t="s">
        <v>31</v>
      </c>
      <c r="G27" s="43">
        <v>0.11373842592592592</v>
      </c>
      <c r="H27" s="42">
        <f t="shared" si="0"/>
        <v>1.6377314814814803E-2</v>
      </c>
    </row>
    <row r="28" spans="1:8">
      <c r="A28" s="10">
        <v>12</v>
      </c>
      <c r="B28" s="11">
        <v>105</v>
      </c>
      <c r="C28" s="12" t="s">
        <v>49</v>
      </c>
      <c r="D28" s="13">
        <v>1991</v>
      </c>
      <c r="E28" s="18" t="s">
        <v>30</v>
      </c>
      <c r="F28" s="12" t="s">
        <v>43</v>
      </c>
      <c r="G28" s="43">
        <v>0.11542824074074075</v>
      </c>
      <c r="H28" s="42">
        <f t="shared" si="0"/>
        <v>1.8067129629629627E-2</v>
      </c>
    </row>
    <row r="29" spans="1:8">
      <c r="A29" s="10">
        <v>13</v>
      </c>
      <c r="B29" s="11">
        <v>236</v>
      </c>
      <c r="C29" s="12" t="s">
        <v>50</v>
      </c>
      <c r="D29" s="20">
        <v>1992</v>
      </c>
      <c r="E29" s="18" t="s">
        <v>45</v>
      </c>
      <c r="F29" s="12" t="s">
        <v>33</v>
      </c>
      <c r="G29" s="43">
        <v>0.11542824074074075</v>
      </c>
      <c r="H29" s="42">
        <f t="shared" si="0"/>
        <v>1.8067129629629627E-2</v>
      </c>
    </row>
    <row r="30" spans="1:8">
      <c r="A30" s="10">
        <v>14</v>
      </c>
      <c r="B30" s="11">
        <v>221</v>
      </c>
      <c r="C30" s="12" t="s">
        <v>51</v>
      </c>
      <c r="D30" s="13">
        <v>1964</v>
      </c>
      <c r="E30" s="18"/>
      <c r="F30" s="15" t="s">
        <v>31</v>
      </c>
      <c r="G30" s="43">
        <v>0.11616898148148147</v>
      </c>
      <c r="H30" s="42">
        <f t="shared" si="0"/>
        <v>1.880787037037035E-2</v>
      </c>
    </row>
    <row r="31" spans="1:8">
      <c r="A31" s="10">
        <v>15</v>
      </c>
      <c r="B31" s="11">
        <v>300</v>
      </c>
      <c r="C31" s="12" t="s">
        <v>52</v>
      </c>
      <c r="D31" s="13">
        <v>1966</v>
      </c>
      <c r="E31" s="14"/>
      <c r="F31" s="12" t="s">
        <v>43</v>
      </c>
      <c r="G31" s="43">
        <v>0.11645833333333333</v>
      </c>
      <c r="H31" s="42">
        <f t="shared" si="0"/>
        <v>1.909722222222221E-2</v>
      </c>
    </row>
    <row r="32" spans="1:8">
      <c r="A32" s="10">
        <v>16</v>
      </c>
      <c r="B32" s="11">
        <v>310</v>
      </c>
      <c r="C32" s="12" t="s">
        <v>53</v>
      </c>
      <c r="D32" s="13">
        <v>1972</v>
      </c>
      <c r="E32" s="18"/>
      <c r="F32" s="15" t="s">
        <v>31</v>
      </c>
      <c r="G32" s="43">
        <v>0.11723379629629631</v>
      </c>
      <c r="H32" s="42">
        <f t="shared" si="0"/>
        <v>1.9872685185185188E-2</v>
      </c>
    </row>
    <row r="33" spans="1:8">
      <c r="A33" s="10">
        <v>17</v>
      </c>
      <c r="B33" s="11">
        <v>192</v>
      </c>
      <c r="C33" s="12" t="s">
        <v>54</v>
      </c>
      <c r="D33" s="20">
        <v>1962</v>
      </c>
      <c r="E33" s="18"/>
      <c r="F33" s="15" t="s">
        <v>31</v>
      </c>
      <c r="G33" s="43">
        <v>0.11967592592592592</v>
      </c>
      <c r="H33" s="42">
        <f t="shared" si="0"/>
        <v>2.2314814814814801E-2</v>
      </c>
    </row>
    <row r="34" spans="1:8">
      <c r="A34" s="10">
        <v>18</v>
      </c>
      <c r="B34" s="11">
        <v>199</v>
      </c>
      <c r="C34" s="12" t="s">
        <v>55</v>
      </c>
      <c r="D34" s="13">
        <v>1960</v>
      </c>
      <c r="E34" s="21"/>
      <c r="F34" s="15" t="s">
        <v>31</v>
      </c>
      <c r="G34" s="43">
        <v>0.12054398148148149</v>
      </c>
      <c r="H34" s="42">
        <f t="shared" si="0"/>
        <v>2.3182870370370368E-2</v>
      </c>
    </row>
    <row r="35" spans="1:8">
      <c r="A35" s="10">
        <v>19</v>
      </c>
      <c r="B35" s="11">
        <v>196</v>
      </c>
      <c r="C35" s="12" t="s">
        <v>56</v>
      </c>
      <c r="D35" s="13">
        <v>1971</v>
      </c>
      <c r="E35" s="21"/>
      <c r="F35" s="15" t="s">
        <v>31</v>
      </c>
      <c r="G35" s="43">
        <v>0.12063657407407408</v>
      </c>
      <c r="H35" s="42">
        <f t="shared" si="0"/>
        <v>2.3275462962962956E-2</v>
      </c>
    </row>
    <row r="36" spans="1:8">
      <c r="A36" s="10">
        <v>20</v>
      </c>
      <c r="B36" s="11">
        <v>93</v>
      </c>
      <c r="C36" s="12" t="s">
        <v>57</v>
      </c>
      <c r="D36" s="13">
        <v>1973</v>
      </c>
      <c r="E36" s="21"/>
      <c r="F36" s="12" t="s">
        <v>43</v>
      </c>
      <c r="G36" s="43">
        <v>0.12069444444444444</v>
      </c>
      <c r="H36" s="42">
        <f t="shared" si="0"/>
        <v>2.3333333333333317E-2</v>
      </c>
    </row>
    <row r="37" spans="1:8">
      <c r="A37" s="10">
        <v>21</v>
      </c>
      <c r="B37" s="11">
        <v>106</v>
      </c>
      <c r="C37" s="12" t="s">
        <v>58</v>
      </c>
      <c r="D37" s="13">
        <v>1979</v>
      </c>
      <c r="E37" s="21"/>
      <c r="F37" s="12" t="s">
        <v>33</v>
      </c>
      <c r="G37" s="43">
        <v>0.12114583333333334</v>
      </c>
      <c r="H37" s="42">
        <f t="shared" si="0"/>
        <v>2.3784722222222221E-2</v>
      </c>
    </row>
    <row r="38" spans="1:8">
      <c r="A38" s="10">
        <v>22</v>
      </c>
      <c r="B38" s="11">
        <v>34</v>
      </c>
      <c r="C38" s="12" t="s">
        <v>59</v>
      </c>
      <c r="D38" s="13">
        <v>1961</v>
      </c>
      <c r="E38" s="21"/>
      <c r="F38" s="12" t="s">
        <v>33</v>
      </c>
      <c r="G38" s="43">
        <v>0.1212037037037037</v>
      </c>
      <c r="H38" s="42">
        <f t="shared" si="0"/>
        <v>2.3842592592592582E-2</v>
      </c>
    </row>
    <row r="39" spans="1:8">
      <c r="A39" s="10">
        <v>23</v>
      </c>
      <c r="B39" s="22">
        <v>10</v>
      </c>
      <c r="C39" s="23" t="s">
        <v>60</v>
      </c>
      <c r="D39" s="11">
        <v>1985</v>
      </c>
      <c r="E39" s="11"/>
      <c r="F39" s="12" t="s">
        <v>33</v>
      </c>
      <c r="G39" s="44">
        <v>0.12216435185185186</v>
      </c>
      <c r="H39" s="42">
        <f t="shared" si="0"/>
        <v>2.4803240740740737E-2</v>
      </c>
    </row>
    <row r="40" spans="1:8">
      <c r="A40" s="10">
        <v>24</v>
      </c>
      <c r="B40" s="11">
        <v>72</v>
      </c>
      <c r="C40" s="12" t="s">
        <v>61</v>
      </c>
      <c r="D40" s="13">
        <v>1965</v>
      </c>
      <c r="E40" s="21"/>
      <c r="F40" s="12" t="s">
        <v>43</v>
      </c>
      <c r="G40" s="43">
        <v>0.12266203703703704</v>
      </c>
      <c r="H40" s="42">
        <f t="shared" si="0"/>
        <v>2.5300925925925921E-2</v>
      </c>
    </row>
    <row r="41" spans="1:8">
      <c r="A41" s="10">
        <v>25</v>
      </c>
      <c r="B41" s="22">
        <v>98</v>
      </c>
      <c r="C41" s="23" t="s">
        <v>62</v>
      </c>
      <c r="D41" s="22">
        <v>1993</v>
      </c>
      <c r="E41" s="23"/>
      <c r="F41" s="15" t="s">
        <v>31</v>
      </c>
      <c r="G41" s="44">
        <v>0.12268518518518519</v>
      </c>
      <c r="H41" s="42">
        <f t="shared" si="0"/>
        <v>2.5324074074074068E-2</v>
      </c>
    </row>
    <row r="42" spans="1:8">
      <c r="A42" s="10">
        <v>26</v>
      </c>
      <c r="B42" s="11">
        <v>110</v>
      </c>
      <c r="C42" s="12" t="s">
        <v>63</v>
      </c>
      <c r="D42" s="13">
        <v>1966</v>
      </c>
      <c r="E42" s="21"/>
      <c r="F42" s="15" t="s">
        <v>31</v>
      </c>
      <c r="G42" s="43">
        <v>0.12456018518518519</v>
      </c>
      <c r="H42" s="42">
        <f t="shared" si="0"/>
        <v>2.719907407407407E-2</v>
      </c>
    </row>
    <row r="43" spans="1:8">
      <c r="A43" s="10">
        <v>27</v>
      </c>
      <c r="B43" s="11">
        <v>195</v>
      </c>
      <c r="C43" s="15" t="s">
        <v>64</v>
      </c>
      <c r="D43" s="24">
        <v>1997</v>
      </c>
      <c r="E43" s="11"/>
      <c r="F43" s="12" t="s">
        <v>43</v>
      </c>
      <c r="G43" s="43">
        <v>0.1254976851851852</v>
      </c>
      <c r="H43" s="42">
        <f t="shared" si="0"/>
        <v>2.8136574074074078E-2</v>
      </c>
    </row>
    <row r="44" spans="1:8">
      <c r="A44" s="10">
        <v>28</v>
      </c>
      <c r="B44" s="22">
        <v>97</v>
      </c>
      <c r="C44" s="23" t="s">
        <v>65</v>
      </c>
      <c r="D44" s="11">
        <v>1988</v>
      </c>
      <c r="E44" s="11"/>
      <c r="F44" s="15" t="s">
        <v>31</v>
      </c>
      <c r="G44" s="44">
        <v>0.12592592592592591</v>
      </c>
      <c r="H44" s="42">
        <f t="shared" si="0"/>
        <v>2.8564814814814793E-2</v>
      </c>
    </row>
    <row r="45" spans="1:8">
      <c r="A45" s="10">
        <v>29</v>
      </c>
      <c r="B45" s="11">
        <v>223</v>
      </c>
      <c r="C45" s="12" t="s">
        <v>66</v>
      </c>
      <c r="D45" s="13">
        <v>1961</v>
      </c>
      <c r="E45" s="21"/>
      <c r="F45" s="15" t="s">
        <v>31</v>
      </c>
      <c r="G45" s="43">
        <v>0.12596064814814814</v>
      </c>
      <c r="H45" s="42">
        <f t="shared" si="0"/>
        <v>2.8599537037037021E-2</v>
      </c>
    </row>
    <row r="46" spans="1:8">
      <c r="A46" s="10">
        <v>30</v>
      </c>
      <c r="B46" s="11">
        <v>100</v>
      </c>
      <c r="C46" s="12" t="s">
        <v>67</v>
      </c>
      <c r="D46" s="13">
        <v>1959</v>
      </c>
      <c r="E46" s="21"/>
      <c r="F46" s="12" t="s">
        <v>33</v>
      </c>
      <c r="G46" s="43">
        <v>0.1272337962962963</v>
      </c>
      <c r="H46" s="42">
        <f t="shared" si="0"/>
        <v>2.9872685185185183E-2</v>
      </c>
    </row>
    <row r="47" spans="1:8">
      <c r="A47" s="10">
        <v>31</v>
      </c>
      <c r="B47" s="11">
        <v>294</v>
      </c>
      <c r="C47" s="12" t="s">
        <v>68</v>
      </c>
      <c r="D47" s="13">
        <v>1955</v>
      </c>
      <c r="E47" s="21"/>
      <c r="F47" s="12" t="s">
        <v>69</v>
      </c>
      <c r="G47" s="43">
        <v>0.12768518518518518</v>
      </c>
      <c r="H47" s="42">
        <f t="shared" si="0"/>
        <v>3.0324074074074059E-2</v>
      </c>
    </row>
    <row r="48" spans="1:8">
      <c r="A48" s="10">
        <v>32</v>
      </c>
      <c r="B48" s="11">
        <v>299</v>
      </c>
      <c r="C48" s="12" t="s">
        <v>70</v>
      </c>
      <c r="D48" s="13">
        <v>1979</v>
      </c>
      <c r="E48" s="21"/>
      <c r="F48" s="15" t="s">
        <v>31</v>
      </c>
      <c r="G48" s="43">
        <v>0.12782407407407406</v>
      </c>
      <c r="H48" s="42">
        <f t="shared" si="0"/>
        <v>3.0462962962962942E-2</v>
      </c>
    </row>
    <row r="49" spans="1:8">
      <c r="A49" s="10">
        <v>33</v>
      </c>
      <c r="B49" s="11">
        <v>298</v>
      </c>
      <c r="C49" s="12" t="s">
        <v>71</v>
      </c>
      <c r="D49" s="13">
        <v>1980</v>
      </c>
      <c r="E49" s="21"/>
      <c r="F49" s="15" t="s">
        <v>31</v>
      </c>
      <c r="G49" s="43">
        <v>0.12809027777777779</v>
      </c>
      <c r="H49" s="42">
        <f t="shared" si="0"/>
        <v>3.0729166666666669E-2</v>
      </c>
    </row>
    <row r="50" spans="1:8">
      <c r="A50" s="10">
        <v>34</v>
      </c>
      <c r="B50" s="11">
        <v>287</v>
      </c>
      <c r="C50" s="15" t="s">
        <v>72</v>
      </c>
      <c r="D50" s="24">
        <v>1977</v>
      </c>
      <c r="E50" s="11"/>
      <c r="F50" s="15" t="s">
        <v>31</v>
      </c>
      <c r="G50" s="43">
        <v>0.12844907407407408</v>
      </c>
      <c r="H50" s="42">
        <f t="shared" si="0"/>
        <v>3.1087962962962956E-2</v>
      </c>
    </row>
    <row r="51" spans="1:8">
      <c r="A51" s="10">
        <v>35</v>
      </c>
      <c r="B51" s="11">
        <v>333</v>
      </c>
      <c r="C51" s="12" t="s">
        <v>73</v>
      </c>
      <c r="D51" s="13">
        <v>1961</v>
      </c>
      <c r="E51" s="21"/>
      <c r="F51" s="12" t="s">
        <v>43</v>
      </c>
      <c r="G51" s="43">
        <v>0.12864583333333332</v>
      </c>
      <c r="H51" s="42">
        <f t="shared" si="0"/>
        <v>3.12847222222222E-2</v>
      </c>
    </row>
    <row r="52" spans="1:8">
      <c r="A52" s="10">
        <v>36</v>
      </c>
      <c r="B52" s="11">
        <v>31</v>
      </c>
      <c r="C52" s="12" t="s">
        <v>74</v>
      </c>
      <c r="D52" s="13">
        <v>1952</v>
      </c>
      <c r="E52" s="21"/>
      <c r="F52" s="12" t="s">
        <v>43</v>
      </c>
      <c r="G52" s="43">
        <v>0.12984953703703703</v>
      </c>
      <c r="H52" s="42">
        <f t="shared" si="0"/>
        <v>3.2488425925925907E-2</v>
      </c>
    </row>
    <row r="53" spans="1:8">
      <c r="A53" s="10">
        <v>37</v>
      </c>
      <c r="B53" s="22">
        <v>95</v>
      </c>
      <c r="C53" s="23" t="s">
        <v>75</v>
      </c>
      <c r="D53" s="11">
        <v>1995</v>
      </c>
      <c r="E53" s="11"/>
      <c r="F53" s="15" t="s">
        <v>31</v>
      </c>
      <c r="G53" s="44">
        <v>0.13098379629629628</v>
      </c>
      <c r="H53" s="42">
        <f t="shared" si="0"/>
        <v>3.3622685185185158E-2</v>
      </c>
    </row>
    <row r="54" spans="1:8">
      <c r="A54" s="10">
        <v>38</v>
      </c>
      <c r="B54" s="11">
        <v>227</v>
      </c>
      <c r="C54" s="12" t="s">
        <v>76</v>
      </c>
      <c r="D54" s="13">
        <v>1973</v>
      </c>
      <c r="E54" s="21"/>
      <c r="F54" s="12" t="s">
        <v>43</v>
      </c>
      <c r="G54" s="43">
        <v>0.13318287037037038</v>
      </c>
      <c r="H54" s="42">
        <f t="shared" si="0"/>
        <v>3.5821759259259262E-2</v>
      </c>
    </row>
    <row r="55" spans="1:8">
      <c r="A55" s="10">
        <v>39</v>
      </c>
      <c r="B55" s="11">
        <v>202</v>
      </c>
      <c r="C55" s="12" t="s">
        <v>77</v>
      </c>
      <c r="D55" s="13">
        <v>1975</v>
      </c>
      <c r="E55" s="21"/>
      <c r="F55" s="12" t="s">
        <v>43</v>
      </c>
      <c r="G55" s="43">
        <v>0.13324074074074074</v>
      </c>
      <c r="H55" s="42">
        <f t="shared" si="0"/>
        <v>3.5879629629629622E-2</v>
      </c>
    </row>
    <row r="56" spans="1:8">
      <c r="A56" s="10">
        <v>40</v>
      </c>
      <c r="B56" s="22">
        <v>63</v>
      </c>
      <c r="C56" s="25" t="s">
        <v>78</v>
      </c>
      <c r="D56" s="11">
        <v>1966</v>
      </c>
      <c r="E56" s="11"/>
      <c r="F56" s="15" t="s">
        <v>31</v>
      </c>
      <c r="G56" s="44">
        <v>0.13393518518518518</v>
      </c>
      <c r="H56" s="42">
        <f t="shared" si="0"/>
        <v>3.6574074074074064E-2</v>
      </c>
    </row>
    <row r="57" spans="1:8">
      <c r="A57" s="10">
        <v>41</v>
      </c>
      <c r="B57" s="11">
        <v>107</v>
      </c>
      <c r="C57" s="12" t="s">
        <v>79</v>
      </c>
      <c r="D57" s="13">
        <v>1958</v>
      </c>
      <c r="E57" s="21"/>
      <c r="F57" s="15" t="s">
        <v>31</v>
      </c>
      <c r="G57" s="43">
        <v>0.13541666666666666</v>
      </c>
      <c r="H57" s="42">
        <f t="shared" si="0"/>
        <v>3.8055555555555537E-2</v>
      </c>
    </row>
    <row r="58" spans="1:8">
      <c r="A58" s="10">
        <v>42</v>
      </c>
      <c r="B58" s="11">
        <v>306</v>
      </c>
      <c r="C58" s="12" t="s">
        <v>80</v>
      </c>
      <c r="D58" s="13">
        <v>1963</v>
      </c>
      <c r="E58" s="21"/>
      <c r="F58" s="15" t="s">
        <v>31</v>
      </c>
      <c r="G58" s="43">
        <v>0.13605324074074074</v>
      </c>
      <c r="H58" s="42">
        <f t="shared" si="0"/>
        <v>3.8692129629629618E-2</v>
      </c>
    </row>
    <row r="59" spans="1:8">
      <c r="A59" s="10">
        <v>43</v>
      </c>
      <c r="B59" s="11">
        <v>308</v>
      </c>
      <c r="C59" s="12" t="s">
        <v>81</v>
      </c>
      <c r="D59" s="13">
        <v>1976</v>
      </c>
      <c r="E59" s="21"/>
      <c r="F59" s="15" t="s">
        <v>31</v>
      </c>
      <c r="G59" s="43">
        <v>0.13605324074074074</v>
      </c>
      <c r="H59" s="42">
        <f t="shared" si="0"/>
        <v>3.8692129629629618E-2</v>
      </c>
    </row>
    <row r="60" spans="1:8">
      <c r="A60" s="10">
        <v>44</v>
      </c>
      <c r="B60" s="11">
        <v>197</v>
      </c>
      <c r="C60" s="12" t="s">
        <v>82</v>
      </c>
      <c r="D60" s="13">
        <v>1980</v>
      </c>
      <c r="E60" s="21"/>
      <c r="F60" s="12" t="s">
        <v>43</v>
      </c>
      <c r="G60" s="43">
        <v>0.13749999999999998</v>
      </c>
      <c r="H60" s="42">
        <f t="shared" si="0"/>
        <v>4.0138888888888863E-2</v>
      </c>
    </row>
    <row r="61" spans="1:8">
      <c r="A61" s="10">
        <v>45</v>
      </c>
      <c r="B61" s="11">
        <v>36</v>
      </c>
      <c r="C61" s="12" t="s">
        <v>83</v>
      </c>
      <c r="D61" s="13">
        <v>1983</v>
      </c>
      <c r="E61" s="21"/>
      <c r="F61" s="15" t="s">
        <v>31</v>
      </c>
      <c r="G61" s="43">
        <v>0.13780092592592594</v>
      </c>
      <c r="H61" s="42">
        <f t="shared" si="0"/>
        <v>4.0439814814814817E-2</v>
      </c>
    </row>
    <row r="62" spans="1:8">
      <c r="A62" s="10">
        <v>46</v>
      </c>
      <c r="B62" s="11">
        <v>103</v>
      </c>
      <c r="C62" s="12" t="s">
        <v>84</v>
      </c>
      <c r="D62" s="13">
        <v>1951</v>
      </c>
      <c r="E62" s="21"/>
      <c r="F62" s="12" t="s">
        <v>43</v>
      </c>
      <c r="G62" s="43">
        <v>0.13859953703703703</v>
      </c>
      <c r="H62" s="42">
        <f t="shared" si="0"/>
        <v>4.1238425925925914E-2</v>
      </c>
    </row>
    <row r="63" spans="1:8">
      <c r="A63" s="10">
        <v>47</v>
      </c>
      <c r="B63" s="11">
        <v>104</v>
      </c>
      <c r="C63" s="12" t="s">
        <v>85</v>
      </c>
      <c r="D63" s="13">
        <v>1986</v>
      </c>
      <c r="E63" s="21"/>
      <c r="F63" s="12" t="s">
        <v>43</v>
      </c>
      <c r="G63" s="43">
        <v>0.13886574074074073</v>
      </c>
      <c r="H63" s="42">
        <f t="shared" si="0"/>
        <v>4.1504629629629614E-2</v>
      </c>
    </row>
    <row r="64" spans="1:8">
      <c r="A64" s="10">
        <v>48</v>
      </c>
      <c r="B64" s="11">
        <v>260</v>
      </c>
      <c r="C64" s="12" t="s">
        <v>86</v>
      </c>
      <c r="D64" s="13">
        <v>1955</v>
      </c>
      <c r="E64" s="21"/>
      <c r="F64" s="15" t="s">
        <v>31</v>
      </c>
      <c r="G64" s="43">
        <v>0.1413425925925926</v>
      </c>
      <c r="H64" s="42">
        <f t="shared" si="0"/>
        <v>4.3981481481481483E-2</v>
      </c>
    </row>
    <row r="65" spans="1:8">
      <c r="A65" s="10">
        <v>49</v>
      </c>
      <c r="B65" s="11">
        <v>274</v>
      </c>
      <c r="C65" s="12" t="s">
        <v>87</v>
      </c>
      <c r="D65" s="13">
        <v>1982</v>
      </c>
      <c r="E65" s="21"/>
      <c r="F65" s="15" t="s">
        <v>31</v>
      </c>
      <c r="G65" s="43">
        <v>0.14251157407407408</v>
      </c>
      <c r="H65" s="42">
        <f t="shared" si="0"/>
        <v>4.5150462962962962E-2</v>
      </c>
    </row>
    <row r="66" spans="1:8">
      <c r="A66" s="10">
        <v>50</v>
      </c>
      <c r="B66" s="11">
        <v>309</v>
      </c>
      <c r="C66" s="12" t="s">
        <v>88</v>
      </c>
      <c r="D66" s="13">
        <v>1959</v>
      </c>
      <c r="E66" s="21"/>
      <c r="F66" s="12" t="s">
        <v>89</v>
      </c>
      <c r="G66" s="43">
        <v>0.14467592592592593</v>
      </c>
      <c r="H66" s="42">
        <f t="shared" si="0"/>
        <v>4.731481481481481E-2</v>
      </c>
    </row>
    <row r="67" spans="1:8">
      <c r="A67" s="10">
        <v>51</v>
      </c>
      <c r="B67" s="11">
        <v>96</v>
      </c>
      <c r="C67" s="12" t="s">
        <v>90</v>
      </c>
      <c r="D67" s="13">
        <v>1951</v>
      </c>
      <c r="E67" s="21"/>
      <c r="F67" s="15" t="s">
        <v>31</v>
      </c>
      <c r="G67" s="43">
        <v>0.14476851851851852</v>
      </c>
      <c r="H67" s="42">
        <f t="shared" si="0"/>
        <v>4.7407407407407398E-2</v>
      </c>
    </row>
    <row r="68" spans="1:8">
      <c r="A68" s="10">
        <v>52</v>
      </c>
      <c r="B68" s="11">
        <v>78</v>
      </c>
      <c r="C68" s="12" t="s">
        <v>91</v>
      </c>
      <c r="D68" s="13">
        <v>1974</v>
      </c>
      <c r="E68" s="21"/>
      <c r="F68" s="15" t="s">
        <v>31</v>
      </c>
      <c r="G68" s="43">
        <v>0.14550925925925925</v>
      </c>
      <c r="H68" s="42">
        <f t="shared" si="0"/>
        <v>4.8148148148148134E-2</v>
      </c>
    </row>
    <row r="69" spans="1:8">
      <c r="A69" s="10">
        <v>53</v>
      </c>
      <c r="B69" s="11">
        <v>71</v>
      </c>
      <c r="C69" s="12" t="s">
        <v>92</v>
      </c>
      <c r="D69" s="13">
        <v>1985</v>
      </c>
      <c r="E69" s="21"/>
      <c r="F69" s="15" t="s">
        <v>31</v>
      </c>
      <c r="G69" s="43">
        <v>0.15456018518518519</v>
      </c>
      <c r="H69" s="42">
        <f t="shared" si="0"/>
        <v>5.7199074074074069E-2</v>
      </c>
    </row>
    <row r="70" spans="1:8">
      <c r="A70" s="10">
        <v>54</v>
      </c>
      <c r="B70" s="11">
        <v>45</v>
      </c>
      <c r="C70" s="12" t="s">
        <v>93</v>
      </c>
      <c r="D70" s="13">
        <v>1975</v>
      </c>
      <c r="E70" s="21"/>
      <c r="F70" s="15" t="s">
        <v>31</v>
      </c>
      <c r="G70" s="43">
        <v>0.16937500000000003</v>
      </c>
      <c r="H70" s="42">
        <f t="shared" si="0"/>
        <v>7.2013888888888905E-2</v>
      </c>
    </row>
    <row r="71" spans="1:8">
      <c r="A71" s="31"/>
      <c r="B71" s="31"/>
      <c r="C71" s="31"/>
      <c r="D71" s="31"/>
      <c r="E71" s="31"/>
      <c r="F71" s="31"/>
      <c r="G71" s="16"/>
      <c r="H71" s="19"/>
    </row>
    <row r="72" spans="1:8">
      <c r="A72" s="31"/>
      <c r="B72" s="31"/>
      <c r="C72" s="31"/>
      <c r="D72" s="31"/>
      <c r="E72" s="31"/>
      <c r="F72" s="31"/>
      <c r="G72" s="16"/>
      <c r="H72" s="19"/>
    </row>
    <row r="73" spans="1:8">
      <c r="A73" s="38" t="s">
        <v>94</v>
      </c>
      <c r="B73" s="39"/>
      <c r="C73" s="39"/>
      <c r="D73" s="39"/>
      <c r="E73" s="39"/>
      <c r="F73" s="26"/>
      <c r="G73" s="27"/>
      <c r="H73" s="28"/>
    </row>
    <row r="74" spans="1:8">
      <c r="A74" s="10">
        <v>55</v>
      </c>
      <c r="B74" s="11">
        <v>248</v>
      </c>
      <c r="C74" s="12" t="s">
        <v>42</v>
      </c>
      <c r="D74" s="13">
        <v>1980</v>
      </c>
      <c r="E74" s="18"/>
      <c r="F74" s="12" t="s">
        <v>43</v>
      </c>
      <c r="G74" s="29" t="s">
        <v>97</v>
      </c>
      <c r="H74" s="30"/>
    </row>
    <row r="75" spans="1:8">
      <c r="A75" s="10">
        <v>56</v>
      </c>
      <c r="B75" s="11">
        <v>28</v>
      </c>
      <c r="C75" s="12" t="s">
        <v>46</v>
      </c>
      <c r="D75" s="13">
        <v>1981</v>
      </c>
      <c r="E75" s="18" t="s">
        <v>45</v>
      </c>
      <c r="F75" s="12" t="s">
        <v>39</v>
      </c>
      <c r="G75" s="29" t="s">
        <v>97</v>
      </c>
      <c r="H75" s="31"/>
    </row>
    <row r="76" spans="1:8">
      <c r="D76" s="6"/>
      <c r="F76" s="7"/>
      <c r="G76" s="32"/>
    </row>
    <row r="77" spans="1:8">
      <c r="A77" s="33" t="s">
        <v>95</v>
      </c>
      <c r="B77" s="33"/>
      <c r="C77" s="33"/>
      <c r="D77" s="33"/>
      <c r="E77" s="33"/>
      <c r="F77" s="34"/>
      <c r="G77" s="34"/>
      <c r="H77" s="34"/>
    </row>
    <row r="78" spans="1:8">
      <c r="D78" s="6"/>
      <c r="F78" s="7"/>
      <c r="G78" s="32"/>
    </row>
  </sheetData>
  <mergeCells count="19">
    <mergeCell ref="A6:C6"/>
    <mergeCell ref="A2:H2"/>
    <mergeCell ref="A3:H3"/>
    <mergeCell ref="A4:H4"/>
    <mergeCell ref="A5:C5"/>
    <mergeCell ref="E5:H5"/>
    <mergeCell ref="B7:C7"/>
    <mergeCell ref="E7:H7"/>
    <mergeCell ref="A8:C8"/>
    <mergeCell ref="E8:H8"/>
    <mergeCell ref="A9:C9"/>
    <mergeCell ref="E9:F9"/>
    <mergeCell ref="A77:H77"/>
    <mergeCell ref="A10:C10"/>
    <mergeCell ref="E10:F10"/>
    <mergeCell ref="E11:F11"/>
    <mergeCell ref="A12:C12"/>
    <mergeCell ref="A13:D13"/>
    <mergeCell ref="A73:E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4" sqref="J14"/>
    </sheetView>
  </sheetViews>
  <sheetFormatPr defaultRowHeight="14.4"/>
  <cols>
    <col min="1" max="1" width="7.33203125" customWidth="1"/>
    <col min="3" max="3" width="23.33203125" customWidth="1"/>
    <col min="4" max="4" width="10.6640625" customWidth="1"/>
    <col min="6" max="6" width="17.6640625" customWidth="1"/>
    <col min="7" max="7" width="10.5546875" customWidth="1"/>
    <col min="8" max="8" width="11.77734375" customWidth="1"/>
  </cols>
  <sheetData>
    <row r="1" spans="1:8">
      <c r="A1" s="40" t="s">
        <v>0</v>
      </c>
      <c r="B1" s="40"/>
      <c r="C1" s="40"/>
      <c r="D1" s="40"/>
      <c r="E1" s="40"/>
      <c r="F1" s="40"/>
      <c r="G1" s="40"/>
      <c r="H1" s="40"/>
    </row>
    <row r="2" spans="1:8">
      <c r="A2" s="40" t="s">
        <v>1</v>
      </c>
      <c r="B2" s="40"/>
      <c r="C2" s="40"/>
      <c r="D2" s="40"/>
      <c r="E2" s="40"/>
      <c r="F2" s="40"/>
      <c r="G2" s="40"/>
      <c r="H2" s="40"/>
    </row>
    <row r="3" spans="1:8">
      <c r="A3" s="40" t="s">
        <v>2</v>
      </c>
      <c r="B3" s="40"/>
      <c r="C3" s="40"/>
      <c r="D3" s="40"/>
      <c r="E3" s="40"/>
      <c r="F3" s="40"/>
      <c r="G3" s="40"/>
      <c r="H3" s="40"/>
    </row>
    <row r="4" spans="1:8">
      <c r="A4" s="35" t="s">
        <v>3</v>
      </c>
      <c r="B4" s="35"/>
      <c r="C4" s="35"/>
      <c r="D4" s="1"/>
      <c r="E4" s="41" t="s">
        <v>4</v>
      </c>
      <c r="F4" s="41"/>
      <c r="G4" s="41"/>
      <c r="H4" s="34"/>
    </row>
    <row r="5" spans="1:8">
      <c r="A5" s="35" t="s">
        <v>5</v>
      </c>
      <c r="B5" s="35"/>
      <c r="C5" s="35"/>
      <c r="D5" s="1"/>
      <c r="E5" s="2"/>
      <c r="F5" s="2"/>
      <c r="G5" s="2"/>
      <c r="H5" s="2"/>
    </row>
    <row r="6" spans="1:8">
      <c r="A6" s="3"/>
      <c r="B6" s="40" t="s">
        <v>98</v>
      </c>
      <c r="C6" s="40"/>
      <c r="D6" s="1"/>
      <c r="E6" s="41" t="s">
        <v>7</v>
      </c>
      <c r="F6" s="41"/>
      <c r="G6" s="41"/>
      <c r="H6" s="34"/>
    </row>
    <row r="7" spans="1:8">
      <c r="A7" s="45" t="s">
        <v>8</v>
      </c>
      <c r="B7" s="45"/>
      <c r="C7" s="45"/>
      <c r="D7" s="46"/>
      <c r="E7" s="40" t="s">
        <v>9</v>
      </c>
      <c r="F7" s="40"/>
      <c r="G7" s="40"/>
      <c r="H7" s="40"/>
    </row>
    <row r="8" spans="1:8">
      <c r="A8" s="45" t="s">
        <v>10</v>
      </c>
      <c r="B8" s="45"/>
      <c r="C8" s="45"/>
      <c r="D8" s="46"/>
      <c r="E8" s="35" t="s">
        <v>11</v>
      </c>
      <c r="F8" s="35"/>
      <c r="G8" s="2"/>
      <c r="H8" s="4" t="s">
        <v>12</v>
      </c>
    </row>
    <row r="9" spans="1:8">
      <c r="A9" s="45" t="s">
        <v>13</v>
      </c>
      <c r="B9" s="45"/>
      <c r="C9" s="45"/>
      <c r="D9" s="46"/>
      <c r="E9" s="36" t="s">
        <v>14</v>
      </c>
      <c r="F9" s="36"/>
      <c r="G9" s="2"/>
      <c r="H9" s="4" t="s">
        <v>15</v>
      </c>
    </row>
    <row r="10" spans="1:8">
      <c r="A10" s="47" t="s">
        <v>16</v>
      </c>
      <c r="B10" s="48"/>
      <c r="C10" s="48"/>
      <c r="D10" s="46"/>
      <c r="E10" s="36" t="s">
        <v>17</v>
      </c>
      <c r="F10" s="36"/>
      <c r="G10" s="2"/>
      <c r="H10" s="4" t="s">
        <v>18</v>
      </c>
    </row>
    <row r="11" spans="1:8">
      <c r="A11" s="49" t="s">
        <v>19</v>
      </c>
      <c r="B11" s="49"/>
      <c r="C11" s="49"/>
      <c r="D11" s="50"/>
      <c r="E11" s="3"/>
      <c r="F11" s="2"/>
      <c r="G11" s="2"/>
      <c r="H11" s="2"/>
    </row>
    <row r="12" spans="1:8">
      <c r="A12" s="49" t="s">
        <v>20</v>
      </c>
      <c r="B12" s="49"/>
      <c r="C12" s="49"/>
      <c r="D12" s="49"/>
      <c r="E12" s="3"/>
      <c r="F12" s="2"/>
      <c r="G12" s="2"/>
      <c r="H12" s="2"/>
    </row>
    <row r="13" spans="1:8" ht="15.6">
      <c r="A13" s="51"/>
      <c r="B13" s="51"/>
      <c r="C13" s="51"/>
      <c r="D13" s="51"/>
      <c r="E13" s="51"/>
      <c r="F13" s="51"/>
      <c r="G13" s="51"/>
      <c r="H13" s="51"/>
    </row>
    <row r="14" spans="1:8" ht="39.6">
      <c r="A14" s="52" t="s">
        <v>21</v>
      </c>
      <c r="B14" s="52" t="s">
        <v>22</v>
      </c>
      <c r="C14" s="52" t="s">
        <v>23</v>
      </c>
      <c r="D14" s="52" t="s">
        <v>24</v>
      </c>
      <c r="E14" s="52" t="s">
        <v>25</v>
      </c>
      <c r="F14" s="52" t="s">
        <v>26</v>
      </c>
      <c r="G14" s="52" t="s">
        <v>27</v>
      </c>
      <c r="H14" s="52" t="s">
        <v>28</v>
      </c>
    </row>
    <row r="15" spans="1:8" ht="15.6">
      <c r="A15" s="53">
        <v>1</v>
      </c>
      <c r="B15" s="54">
        <v>10</v>
      </c>
      <c r="C15" s="55" t="s">
        <v>60</v>
      </c>
      <c r="D15" s="56">
        <v>1985</v>
      </c>
      <c r="E15" s="57"/>
      <c r="F15" s="56" t="s">
        <v>33</v>
      </c>
      <c r="G15" s="58">
        <v>0.12216435185185186</v>
      </c>
      <c r="H15" s="59"/>
    </row>
    <row r="16" spans="1:8" ht="15.6">
      <c r="A16" s="53">
        <v>2</v>
      </c>
      <c r="B16" s="54">
        <v>98</v>
      </c>
      <c r="C16" s="55" t="s">
        <v>62</v>
      </c>
      <c r="D16" s="55">
        <v>1993</v>
      </c>
      <c r="E16" s="55"/>
      <c r="F16" s="60" t="s">
        <v>31</v>
      </c>
      <c r="G16" s="58">
        <v>0.12268518518518519</v>
      </c>
      <c r="H16" s="59">
        <f>G16-$G$15</f>
        <v>5.2083333333333148E-4</v>
      </c>
    </row>
    <row r="17" spans="1:8" ht="15.6">
      <c r="A17" s="53">
        <v>3</v>
      </c>
      <c r="B17" s="54">
        <v>97</v>
      </c>
      <c r="C17" s="55" t="s">
        <v>65</v>
      </c>
      <c r="D17" s="56">
        <v>1988</v>
      </c>
      <c r="E17" s="57"/>
      <c r="F17" s="60" t="s">
        <v>31</v>
      </c>
      <c r="G17" s="58">
        <v>0.12592592592592591</v>
      </c>
      <c r="H17" s="59">
        <f>G17-$G$15</f>
        <v>3.7615740740740561E-3</v>
      </c>
    </row>
    <row r="18" spans="1:8" ht="15.6">
      <c r="A18" s="53">
        <v>4</v>
      </c>
      <c r="B18" s="54">
        <v>95</v>
      </c>
      <c r="C18" s="55" t="s">
        <v>75</v>
      </c>
      <c r="D18" s="56">
        <v>1995</v>
      </c>
      <c r="E18" s="57"/>
      <c r="F18" s="60" t="s">
        <v>31</v>
      </c>
      <c r="G18" s="58">
        <v>0.13098379629629628</v>
      </c>
      <c r="H18" s="59">
        <f>G18-$G$15</f>
        <v>8.8194444444444214E-3</v>
      </c>
    </row>
    <row r="19" spans="1:8" ht="19.2" customHeight="1">
      <c r="A19" s="53">
        <v>5</v>
      </c>
      <c r="B19" s="54">
        <v>63</v>
      </c>
      <c r="C19" s="61" t="s">
        <v>78</v>
      </c>
      <c r="D19" s="56">
        <v>1966</v>
      </c>
      <c r="E19" s="57"/>
      <c r="F19" s="60" t="s">
        <v>31</v>
      </c>
      <c r="G19" s="58">
        <v>0.13393518518518518</v>
      </c>
      <c r="H19" s="59">
        <f>G19-$G$15</f>
        <v>1.1770833333333328E-2</v>
      </c>
    </row>
    <row r="20" spans="1:8" ht="15.6">
      <c r="A20" s="51"/>
      <c r="B20" s="51"/>
      <c r="C20" s="51"/>
      <c r="D20" s="51"/>
      <c r="E20" s="51"/>
      <c r="F20" s="51"/>
      <c r="G20" s="51"/>
      <c r="H20" s="51"/>
    </row>
    <row r="21" spans="1:8" ht="15.6">
      <c r="A21" s="51"/>
      <c r="B21" s="51"/>
      <c r="C21" s="51"/>
      <c r="D21" s="51"/>
      <c r="E21" s="51"/>
      <c r="F21" s="51"/>
      <c r="G21" s="51"/>
      <c r="H21" s="51"/>
    </row>
    <row r="22" spans="1:8">
      <c r="A22" s="33" t="s">
        <v>95</v>
      </c>
      <c r="B22" s="33"/>
      <c r="C22" s="33"/>
      <c r="D22" s="33"/>
      <c r="E22" s="33"/>
      <c r="F22" s="34"/>
      <c r="G22" s="34"/>
      <c r="H22" s="34"/>
    </row>
    <row r="23" spans="1:8" ht="15.6">
      <c r="A23" s="51"/>
      <c r="B23" s="51"/>
      <c r="C23" s="51"/>
      <c r="D23" s="51"/>
      <c r="E23" s="51"/>
      <c r="F23" s="51"/>
      <c r="G23" s="51"/>
      <c r="H23" s="51"/>
    </row>
  </sheetData>
  <mergeCells count="18">
    <mergeCell ref="A9:C9"/>
    <mergeCell ref="E9:F9"/>
    <mergeCell ref="E10:F10"/>
    <mergeCell ref="A11:C11"/>
    <mergeCell ref="A12:D12"/>
    <mergeCell ref="A22:H22"/>
    <mergeCell ref="B6:C6"/>
    <mergeCell ref="E6:H6"/>
    <mergeCell ref="A7:C7"/>
    <mergeCell ref="E7:H7"/>
    <mergeCell ref="A8:C8"/>
    <mergeCell ref="E8:F8"/>
    <mergeCell ref="A1:H1"/>
    <mergeCell ref="A2:H2"/>
    <mergeCell ref="A3:H3"/>
    <mergeCell ref="A4:C4"/>
    <mergeCell ref="E4:H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 50 км.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2015-03-31T10:28:32Z</dcterms:modified>
</cp:coreProperties>
</file>