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21075" windowHeight="10005" tabRatio="701"/>
  </bookViews>
  <sheets>
    <sheet name="ИТОГ" sheetId="1" r:id="rId1"/>
    <sheet name="Взр 4" sheetId="15" r:id="rId2"/>
    <sheet name="Взр 3" sheetId="16" r:id="rId3"/>
    <sheet name="Взр 2" sheetId="14" r:id="rId4"/>
    <sheet name="Взр 1" sheetId="13" r:id="rId5"/>
    <sheet name="Дети 3" sheetId="12" r:id="rId6"/>
    <sheet name="Дети 2" sheetId="11" r:id="rId7"/>
    <sheet name="Дети 1" sheetId="10" r:id="rId8"/>
  </sheets>
  <externalReferences>
    <externalReference r:id="rId9"/>
  </externalReferences>
  <definedNames>
    <definedName name="_xlnm.Print_Area" localSheetId="0">ИТОГ!$A$1:$O$279</definedName>
  </definedNames>
  <calcPr calcId="125725"/>
</workbook>
</file>

<file path=xl/calcChain.xml><?xml version="1.0" encoding="utf-8"?>
<calcChain xmlns="http://schemas.openxmlformats.org/spreadsheetml/2006/main">
  <c r="L238" i="1"/>
  <c r="L233"/>
  <c r="L23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03" l="1"/>
  <c r="L102"/>
  <c r="L101"/>
  <c r="L152"/>
  <c r="L153"/>
  <c r="L44"/>
  <c r="L43"/>
  <c r="L42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5"/>
  <c r="L279" l="1"/>
  <c r="L264"/>
  <c r="L255"/>
  <c r="L253"/>
  <c r="L260"/>
  <c r="L257"/>
  <c r="L258"/>
  <c r="L254"/>
  <c r="L256"/>
  <c r="L250"/>
  <c r="L243"/>
  <c r="L244"/>
  <c r="L232"/>
  <c r="L237"/>
  <c r="L230"/>
  <c r="L236"/>
  <c r="L241"/>
  <c r="L229"/>
  <c r="L242"/>
  <c r="L240"/>
  <c r="L239"/>
  <c r="L245"/>
  <c r="L228"/>
  <c r="L227"/>
  <c r="L235"/>
  <c r="L222"/>
  <c r="L223"/>
  <c r="L224"/>
  <c r="L213"/>
  <c r="L216"/>
  <c r="L217"/>
  <c r="L218"/>
  <c r="L219"/>
  <c r="L214"/>
  <c r="L215"/>
  <c r="L209"/>
  <c r="L208"/>
  <c r="L207"/>
  <c r="L210"/>
  <c r="L146"/>
  <c r="L199"/>
  <c r="L192"/>
  <c r="L194"/>
  <c r="L196"/>
  <c r="L202"/>
  <c r="L203"/>
  <c r="L201"/>
  <c r="L184"/>
  <c r="L185"/>
  <c r="L112"/>
  <c r="L120"/>
  <c r="L124"/>
  <c r="L115"/>
  <c r="L116"/>
  <c r="L121"/>
  <c r="L109"/>
  <c r="L110"/>
  <c r="L119"/>
  <c r="L137"/>
  <c r="L127"/>
  <c r="L125"/>
  <c r="L114"/>
  <c r="L118"/>
  <c r="L132"/>
  <c r="L107"/>
  <c r="L147"/>
  <c r="L104" l="1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67"/>
  <c r="L53"/>
  <c r="L54"/>
  <c r="L55"/>
  <c r="L56"/>
  <c r="L57"/>
  <c r="L58"/>
  <c r="L59"/>
  <c r="L60"/>
  <c r="L61"/>
  <c r="L62"/>
  <c r="L63"/>
  <c r="L64"/>
  <c r="A261" l="1"/>
  <c r="L191"/>
  <c r="L186"/>
  <c r="L156"/>
  <c r="L154"/>
  <c r="L148"/>
  <c r="L149"/>
  <c r="L133"/>
  <c r="L135"/>
  <c r="L130"/>
  <c r="L131"/>
  <c r="L265" l="1"/>
  <c r="L122"/>
  <c r="L123"/>
  <c r="L113"/>
  <c r="L117"/>
  <c r="L143"/>
  <c r="L141"/>
  <c r="L155"/>
  <c r="L190"/>
  <c r="L198"/>
  <c r="L234"/>
  <c r="L259"/>
  <c r="L108"/>
  <c r="L197"/>
  <c r="L142"/>
  <c r="L126"/>
  <c r="L129"/>
  <c r="L134"/>
  <c r="L144"/>
  <c r="L145"/>
  <c r="L157"/>
  <c r="L187"/>
  <c r="L200"/>
  <c r="L193"/>
  <c r="L248"/>
  <c r="L249"/>
  <c r="L111"/>
  <c r="L128"/>
  <c r="L136"/>
  <c r="L140"/>
  <c r="L158"/>
  <c r="L183"/>
  <c r="L195"/>
  <c r="L161"/>
  <c r="L273" l="1"/>
  <c r="L270"/>
  <c r="L269"/>
  <c r="L268"/>
  <c r="L272"/>
  <c r="L275"/>
  <c r="L276"/>
  <c r="L271"/>
  <c r="L274"/>
  <c r="L263"/>
  <c r="L99" l="1"/>
  <c r="L98"/>
  <c r="L100"/>
  <c r="L51"/>
  <c r="L52"/>
  <c r="L50" l="1"/>
  <c r="L94"/>
  <c r="L48"/>
  <c r="L95"/>
  <c r="L92"/>
  <c r="L93"/>
  <c r="L49"/>
  <c r="L96"/>
  <c r="L97"/>
</calcChain>
</file>

<file path=xl/sharedStrings.xml><?xml version="1.0" encoding="utf-8"?>
<sst xmlns="http://schemas.openxmlformats.org/spreadsheetml/2006/main" count="2460" uniqueCount="405">
  <si>
    <t>Место</t>
  </si>
  <si>
    <t>Фамилия, имя</t>
  </si>
  <si>
    <t>Коллектив</t>
  </si>
  <si>
    <t>Номер</t>
  </si>
  <si>
    <t>Технические данные:</t>
  </si>
  <si>
    <t>Жюри соревнований:</t>
  </si>
  <si>
    <t>Очки</t>
  </si>
  <si>
    <t>Год рождения</t>
  </si>
  <si>
    <t>Место проведения: ВАО,г.Москвы</t>
  </si>
  <si>
    <t>Общий результат</t>
  </si>
  <si>
    <t>1 повторение</t>
  </si>
  <si>
    <t>2 повторение</t>
  </si>
  <si>
    <t>3 повторение</t>
  </si>
  <si>
    <t xml:space="preserve">Результат </t>
  </si>
  <si>
    <t>Главный судья Артамонова И.А.</t>
  </si>
  <si>
    <t>ДЕПАРТАМЕНТ ФИЗИЧЕСКОЙ КУЛЬТУРЫ И СПОРТА ГОРОДА МОСКВЫ</t>
  </si>
  <si>
    <t>ДЮСШ Краснознаменск</t>
  </si>
  <si>
    <t>лично</t>
  </si>
  <si>
    <t>Смирнов Дмитрий</t>
  </si>
  <si>
    <t>Бондарева Анастасия</t>
  </si>
  <si>
    <t>Кондрашкина Ксения</t>
  </si>
  <si>
    <t>Агафонова Ангелина</t>
  </si>
  <si>
    <t>Ломтева Анастасия</t>
  </si>
  <si>
    <t>Зимин Даниил</t>
  </si>
  <si>
    <t>Семенов Илья</t>
  </si>
  <si>
    <t>Широкова Александра</t>
  </si>
  <si>
    <t>Кудинова Дарья</t>
  </si>
  <si>
    <t>СШОР 49 Тринта</t>
  </si>
  <si>
    <t>Главный секретарь Глодан Т.</t>
  </si>
  <si>
    <t>Батуев Арсений</t>
  </si>
  <si>
    <t>Дорожкина Елизавета</t>
  </si>
  <si>
    <t>Абраменко Аркадий</t>
  </si>
  <si>
    <t>Шабанов Дмитрий</t>
  </si>
  <si>
    <t>Князюк Егор</t>
  </si>
  <si>
    <t>Захарова Екатерина</t>
  </si>
  <si>
    <t>Исайченкова Ксения</t>
  </si>
  <si>
    <t xml:space="preserve">ПРОТОКОЛ РЕЗУЛЬТАТОВ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</si>
  <si>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4 повторение</t>
  </si>
  <si>
    <t>ДЮСШ Кольчугино</t>
  </si>
  <si>
    <t>Легкова Василиса</t>
  </si>
  <si>
    <t>Москва, лично</t>
  </si>
  <si>
    <t>Ривас Домингес Екатерина</t>
  </si>
  <si>
    <t>Мамичев Вячеслав</t>
  </si>
  <si>
    <t>Кормаков Влад</t>
  </si>
  <si>
    <t>Зейналов Натик</t>
  </si>
  <si>
    <t>Семячкин Матвей</t>
  </si>
  <si>
    <t>Тринта-Лунево</t>
  </si>
  <si>
    <t>Бобкова Дарья</t>
  </si>
  <si>
    <t>Хвостова Софья</t>
  </si>
  <si>
    <t>Сидельников Платон</t>
  </si>
  <si>
    <t>Сластин Владимир</t>
  </si>
  <si>
    <t>Кобзарь Евгений</t>
  </si>
  <si>
    <t>Кимаковский Валентин</t>
  </si>
  <si>
    <t>Захаров Михаил</t>
  </si>
  <si>
    <t>Минаева Ирина</t>
  </si>
  <si>
    <t>Карпов Виктор</t>
  </si>
  <si>
    <t>Титов Даниил</t>
  </si>
  <si>
    <t>Харитонов Даниил</t>
  </si>
  <si>
    <t>Гулинский Кирилл</t>
  </si>
  <si>
    <t>Попков Даниил</t>
  </si>
  <si>
    <t>6 повторение</t>
  </si>
  <si>
    <t>ПОВТОРКА на призы ПКиО "Измайлово"</t>
  </si>
  <si>
    <t>Начало: 10:00</t>
  </si>
  <si>
    <t>ДМ1,</t>
  </si>
  <si>
    <t>№п/п</t>
  </si>
  <si>
    <t>Квал</t>
  </si>
  <si>
    <t>ГР</t>
  </si>
  <si>
    <t>Результат</t>
  </si>
  <si>
    <t>Место Прим</t>
  </si>
  <si>
    <t>Дроздов Даниил</t>
  </si>
  <si>
    <t>Купавинский лыжный к</t>
  </si>
  <si>
    <t>Гончарук Денис</t>
  </si>
  <si>
    <t>Трофименко Никита</t>
  </si>
  <si>
    <t>Семушин Максим</t>
  </si>
  <si>
    <t>Тетерин Владимир</t>
  </si>
  <si>
    <t>Карамнов Никита</t>
  </si>
  <si>
    <t>СДЮШОР 43</t>
  </si>
  <si>
    <t>Гузанов Дмитрий</t>
  </si>
  <si>
    <t>ЮНЫЙ ЛЫЖНИК</t>
  </si>
  <si>
    <t>Сивков Алексей</t>
  </si>
  <si>
    <t>Самбо-70</t>
  </si>
  <si>
    <t>Германчук Евгений</t>
  </si>
  <si>
    <t>Волков Александр</t>
  </si>
  <si>
    <t>Москва, Ёлка</t>
  </si>
  <si>
    <t>Федотов Максим</t>
  </si>
  <si>
    <t>Трудовые резервы</t>
  </si>
  <si>
    <t>Разин Андрей</t>
  </si>
  <si>
    <t>Панин Иван</t>
  </si>
  <si>
    <t>Германчук Пётр</t>
  </si>
  <si>
    <t>Карацуба Павел</t>
  </si>
  <si>
    <t>Руднев Арсений</t>
  </si>
  <si>
    <t>Кочетков Артем</t>
  </si>
  <si>
    <t>ДД1,</t>
  </si>
  <si>
    <t>Юность Москвы Спарта</t>
  </si>
  <si>
    <t>Ручейкова Виктория</t>
  </si>
  <si>
    <t>U SKATE</t>
  </si>
  <si>
    <t>Ларионова Елизавета</t>
  </si>
  <si>
    <t>Тихомирова Ариадна</t>
  </si>
  <si>
    <t>СШ по ЗВС Химки</t>
  </si>
  <si>
    <t>Крюк Алена</t>
  </si>
  <si>
    <t>Кравченко Таисия</t>
  </si>
  <si>
    <t>Москва</t>
  </si>
  <si>
    <t>Тютина Варвара</t>
  </si>
  <si>
    <t>Ручейкова Маргарита</t>
  </si>
  <si>
    <t>Капралова Анна</t>
  </si>
  <si>
    <t>Мухаметова Алина</t>
  </si>
  <si>
    <t>Ходжич Амела</t>
  </si>
  <si>
    <t>Курносенкова Ксения</t>
  </si>
  <si>
    <t>ДМ2,</t>
  </si>
  <si>
    <t>Иванов Юрий</t>
  </si>
  <si>
    <t>Назаров Георгий</t>
  </si>
  <si>
    <t>ЛК "РЕУТ"</t>
  </si>
  <si>
    <t>Федорченко Федор</t>
  </si>
  <si>
    <t>Сонин Михаил</t>
  </si>
  <si>
    <t>СШОР 111 ФОК Лотос</t>
  </si>
  <si>
    <t>ЦСКА, Одинцово</t>
  </si>
  <si>
    <t>Забродин Кирилл</t>
  </si>
  <si>
    <t>Ефанов Иван</t>
  </si>
  <si>
    <t>Гребенщиков Иван</t>
  </si>
  <si>
    <t>Котлов Константин</t>
  </si>
  <si>
    <t>СШ 93 на Можайке</t>
  </si>
  <si>
    <t>Чупахин Иван</t>
  </si>
  <si>
    <t>Зоркий Красногорск</t>
  </si>
  <si>
    <t>Новоселов Денис</t>
  </si>
  <si>
    <t>Свиридов Петр</t>
  </si>
  <si>
    <t>Елка-Луч</t>
  </si>
  <si>
    <t>Абубакиров Максим</t>
  </si>
  <si>
    <t>Балакирево</t>
  </si>
  <si>
    <t>ДД2,</t>
  </si>
  <si>
    <t>Котова Мария</t>
  </si>
  <si>
    <t>Заночуева Мария</t>
  </si>
  <si>
    <t>Миронова Екатерина</t>
  </si>
  <si>
    <t>Баскакова Яна</t>
  </si>
  <si>
    <t>Ю мл</t>
  </si>
  <si>
    <t>Коробков Павел</t>
  </si>
  <si>
    <t>ЛК "Лидер" Домодедов</t>
  </si>
  <si>
    <t>Шаталов Даниил</t>
  </si>
  <si>
    <t>Зайцев Алексей</t>
  </si>
  <si>
    <t>Степанов Константин</t>
  </si>
  <si>
    <t>Крюк Павел</t>
  </si>
  <si>
    <t>Губанов Федор</t>
  </si>
  <si>
    <t>Бабушкино-81</t>
  </si>
  <si>
    <t>Сергиев Посад лично</t>
  </si>
  <si>
    <t>Кордубайло Михаил</t>
  </si>
  <si>
    <t>Юность Москвы</t>
  </si>
  <si>
    <t>Хамзин Ильнур</t>
  </si>
  <si>
    <t>Подушко Даниил</t>
  </si>
  <si>
    <t>Рогачков Артем</t>
  </si>
  <si>
    <t>Маликов Сергей</t>
  </si>
  <si>
    <t>Смирнов Денис</t>
  </si>
  <si>
    <t>Калина Милан</t>
  </si>
  <si>
    <t>Субботин Данила</t>
  </si>
  <si>
    <t>Красуленко Олег</t>
  </si>
  <si>
    <t>лично, Москва</t>
  </si>
  <si>
    <t>Волков Сергей</t>
  </si>
  <si>
    <t>Д мл</t>
  </si>
  <si>
    <t>Колташ Анастасия</t>
  </si>
  <si>
    <t>Ремзина Мария</t>
  </si>
  <si>
    <t>Прокопович Анна</t>
  </si>
  <si>
    <t>Ким Юлия</t>
  </si>
  <si>
    <t>Ю ср</t>
  </si>
  <si>
    <t>Арифуллин Булат</t>
  </si>
  <si>
    <t>Аборонов Иван</t>
  </si>
  <si>
    <t>Ходжич Денис</t>
  </si>
  <si>
    <t>Ёлка-Луч</t>
  </si>
  <si>
    <t>Рудник Максим</t>
  </si>
  <si>
    <t>Горбунов Дмитрий</t>
  </si>
  <si>
    <t>Иванов Павел</t>
  </si>
  <si>
    <t>Чех Евгений</t>
  </si>
  <si>
    <t>Яценко Руслан</t>
  </si>
  <si>
    <t>Д ср</t>
  </si>
  <si>
    <t>Лямина Мария</t>
  </si>
  <si>
    <t>Жаббарова Лера</t>
  </si>
  <si>
    <t>КДЮСШ Пушкино</t>
  </si>
  <si>
    <t>Барышникова Марина</t>
  </si>
  <si>
    <t>Ю ст</t>
  </si>
  <si>
    <t>СШОР (Истина)</t>
  </si>
  <si>
    <t>Болотников Николай</t>
  </si>
  <si>
    <t>ЛК Наседкина</t>
  </si>
  <si>
    <t>Семенов Вадим</t>
  </si>
  <si>
    <t>Чухчин Вадим</t>
  </si>
  <si>
    <t>Олимп</t>
  </si>
  <si>
    <t>Ковалев Алексей</t>
  </si>
  <si>
    <t>Сафонов Егор</t>
  </si>
  <si>
    <t>Афросин Максим</t>
  </si>
  <si>
    <t>Додонов Илья</t>
  </si>
  <si>
    <t>СШОРТЫ Тринта</t>
  </si>
  <si>
    <t>Алмукеев Матвей</t>
  </si>
  <si>
    <t>Филиппов Михаил</t>
  </si>
  <si>
    <t>Краюшкин Петр</t>
  </si>
  <si>
    <t>Хисамутдинов Даниил</t>
  </si>
  <si>
    <t>Д ст</t>
  </si>
  <si>
    <t>Филиппова Ольга</t>
  </si>
  <si>
    <t>Перминова Екатерина</t>
  </si>
  <si>
    <t>Зверева Екатерина</t>
  </si>
  <si>
    <t>Н/С</t>
  </si>
  <si>
    <t>Группа</t>
  </si>
  <si>
    <t>ДД1 - девочки 2007 г.р и младше</t>
  </si>
  <si>
    <t>ДМ2 - мальчики 2005 - 2006 г.р</t>
  </si>
  <si>
    <t>ДМ1 - мальчики 2007 г.р. и младше</t>
  </si>
  <si>
    <t>ДД2 - девочки 2005 - 2006 г.р.</t>
  </si>
  <si>
    <t>Юмл - юноши 2003 - 2004 г.р</t>
  </si>
  <si>
    <t>Дмл - девушки 2003 - 2004 г.р.</t>
  </si>
  <si>
    <t>Дср - девушки 2001 - 2002 г.р</t>
  </si>
  <si>
    <t>Юср - юноши 2001 - 2002 г.р.</t>
  </si>
  <si>
    <t>Юст - юноши 1999 - 2000 г.р.</t>
  </si>
  <si>
    <t>Дст - девушки 1999 - 2000 г.р.</t>
  </si>
  <si>
    <t>Ж2 - женщины 1956 г.р. и старше</t>
  </si>
  <si>
    <t>М4 - мужчины 1946 г.р. и старше</t>
  </si>
  <si>
    <t>Ж0 - женщины 1996 - 1977 г.р.</t>
  </si>
  <si>
    <t>Ж1 - женщины 1976 - 1967 г.р.</t>
  </si>
  <si>
    <t>М3 - мужчины 1956 - 1947 г.р.</t>
  </si>
  <si>
    <t>М2 - мужчины 1966 - 1957 г.р.</t>
  </si>
  <si>
    <t>МЮ - юниоры 1997 - 1998 г.р.</t>
  </si>
  <si>
    <t>М0 - мужчины 1996 - 1977 г.р.</t>
  </si>
  <si>
    <t>М1 - мужчины 1976 - 1967 г.р.</t>
  </si>
  <si>
    <t>Примечание</t>
  </si>
  <si>
    <t>Рол. коньки</t>
  </si>
  <si>
    <t>Повторений: 1, 2, 3, 4</t>
  </si>
  <si>
    <t>6 мая 2017 года</t>
  </si>
  <si>
    <t>ПКиО "Кусково"</t>
  </si>
  <si>
    <t>3 этап Московского Фестиваля лыжероллерных дисциплин 2017</t>
  </si>
  <si>
    <t>АНО "АРТА-СПОРТ", МОК (Московская ореховая компания)</t>
  </si>
  <si>
    <t>Администрация района Вешняки, ООПТ ВАО г. Москвы</t>
  </si>
  <si>
    <t>Длина прямой 1000 метров</t>
  </si>
  <si>
    <t>Окончание: 15.00</t>
  </si>
  <si>
    <t>1.000 м</t>
  </si>
  <si>
    <t>Легков Петр</t>
  </si>
  <si>
    <t>Дубнов Александр</t>
  </si>
  <si>
    <t>Сластин Николай</t>
  </si>
  <si>
    <t>Шведов Петр</t>
  </si>
  <si>
    <t>Яковченко Владимир</t>
  </si>
  <si>
    <t>Болдырев Петр</t>
  </si>
  <si>
    <t>Бологов Владимир</t>
  </si>
  <si>
    <t>Некрасовка</t>
  </si>
  <si>
    <t>Аникин Алексей</t>
  </si>
  <si>
    <t>Дрезна-Рвем всех</t>
  </si>
  <si>
    <t>Капралов Петр</t>
  </si>
  <si>
    <t>Демин Матвей</t>
  </si>
  <si>
    <t>Майоров Иван</t>
  </si>
  <si>
    <t>Савинкина Алина</t>
  </si>
  <si>
    <t>Яковченко Елена</t>
  </si>
  <si>
    <t>Лауэр София</t>
  </si>
  <si>
    <t>Мурзакова Анастасия</t>
  </si>
  <si>
    <t>Бутрим Мираслав</t>
  </si>
  <si>
    <t>Валуев Александр</t>
  </si>
  <si>
    <t>Аникин Евгений</t>
  </si>
  <si>
    <t>Орлов Ярослав</t>
  </si>
  <si>
    <t>Спиридонов Никита</t>
  </si>
  <si>
    <t>Пророков Максим</t>
  </si>
  <si>
    <t>Барабаш Мария</t>
  </si>
  <si>
    <t>Крупенина Екатерина</t>
  </si>
  <si>
    <t>Галанова Анна</t>
  </si>
  <si>
    <t>Тетерина Кристина</t>
  </si>
  <si>
    <t>Качикина Елена</t>
  </si>
  <si>
    <t>Собакина Анна</t>
  </si>
  <si>
    <t>, 1.000 м</t>
  </si>
  <si>
    <t>Трифанов Максим</t>
  </si>
  <si>
    <t>Громов Никита</t>
  </si>
  <si>
    <t>Шемяков Артем</t>
  </si>
  <si>
    <t>Данилов Артем</t>
  </si>
  <si>
    <t>Стенин Иван</t>
  </si>
  <si>
    <t>Гончаров Павел</t>
  </si>
  <si>
    <t>Еремеева Ольга</t>
  </si>
  <si>
    <t>Кольтеров Сергей</t>
  </si>
  <si>
    <t>Левинский Максим</t>
  </si>
  <si>
    <t>Додов Сунатулло</t>
  </si>
  <si>
    <t>СШОР Тринта</t>
  </si>
  <si>
    <t>Хромов Дмитрий</t>
  </si>
  <si>
    <t>Малев Илья</t>
  </si>
  <si>
    <t>Огнев Артем</t>
  </si>
  <si>
    <t>Киричок Владислав</t>
  </si>
  <si>
    <t>Капитонова Анна</t>
  </si>
  <si>
    <t>Бологова Наталья</t>
  </si>
  <si>
    <t>Григорьев Александр</t>
  </si>
  <si>
    <t>СДЮШ Подольск Наседк</t>
  </si>
  <si>
    <t>ДЕТСКИЙ БЛОК</t>
  </si>
  <si>
    <t>ОСНОВНОЙ БЛОК</t>
  </si>
  <si>
    <t>МЮ,</t>
  </si>
  <si>
    <t>Лылов Иван</t>
  </si>
  <si>
    <t>СДЮСШОР Истина</t>
  </si>
  <si>
    <t>Чернов Арсений</t>
  </si>
  <si>
    <t>Хрусталев Илья</t>
  </si>
  <si>
    <t>РГУФКСМиТ</t>
  </si>
  <si>
    <t>Андрианов Егор</t>
  </si>
  <si>
    <t>М0,</t>
  </si>
  <si>
    <t>Безгин Илья</t>
  </si>
  <si>
    <t>Троицк, "Лесная"</t>
  </si>
  <si>
    <t>Малков Николай</t>
  </si>
  <si>
    <t>ПыхТим</t>
  </si>
  <si>
    <t>Дунаев Александр</t>
  </si>
  <si>
    <t>Абдурахманов Евгений</t>
  </si>
  <si>
    <t>Geraklion Москва</t>
  </si>
  <si>
    <t>Лукьянов Михаил</t>
  </si>
  <si>
    <t>VM Ski team</t>
  </si>
  <si>
    <t>Милютин Игорь</t>
  </si>
  <si>
    <t>ГЗВВЦ</t>
  </si>
  <si>
    <t>Цыпленков Константин</t>
  </si>
  <si>
    <t>Ж0,</t>
  </si>
  <si>
    <t>Марченкова Евгения</t>
  </si>
  <si>
    <t>Одинцово</t>
  </si>
  <si>
    <t>Зайцева Инна</t>
  </si>
  <si>
    <t>Бутрим Ксения</t>
  </si>
  <si>
    <t>М1,</t>
  </si>
  <si>
    <t>Щепеткин Алексей</t>
  </si>
  <si>
    <t>triskirun.ru/Москва</t>
  </si>
  <si>
    <t>Чернопятов Виктор</t>
  </si>
  <si>
    <t>Стимул-Петрозаводск</t>
  </si>
  <si>
    <t>Ледов Игорь</t>
  </si>
  <si>
    <t>Шмидт Александр</t>
  </si>
  <si>
    <t>Лотос</t>
  </si>
  <si>
    <t>Есаков Сергей</t>
  </si>
  <si>
    <t>СК "Посейдон"</t>
  </si>
  <si>
    <t>Ендовицкий Влас</t>
  </si>
  <si>
    <t>Лыжный сервис ТОКО</t>
  </si>
  <si>
    <t>Шавеко Денис</t>
  </si>
  <si>
    <t>Купавна</t>
  </si>
  <si>
    <t>Акимов Андрей</t>
  </si>
  <si>
    <t>Аникин Василий</t>
  </si>
  <si>
    <t>Есаков Игорь</t>
  </si>
  <si>
    <t>Журавлев Денис</t>
  </si>
  <si>
    <t>ФЛГБ Зеленоград</t>
  </si>
  <si>
    <t>Старков Олег</t>
  </si>
  <si>
    <t>АБСТ</t>
  </si>
  <si>
    <t>Иванов Александр</t>
  </si>
  <si>
    <t>Соломатин Михаил</t>
  </si>
  <si>
    <t>Литвинов Евгений</t>
  </si>
  <si>
    <t>Point Fitnes Club</t>
  </si>
  <si>
    <t>Сурнакин Антон</t>
  </si>
  <si>
    <t>BML</t>
  </si>
  <si>
    <t>Аникин Александр</t>
  </si>
  <si>
    <t>СК Лось Москва</t>
  </si>
  <si>
    <t>Смольянинов Андрей</t>
  </si>
  <si>
    <t>Братцево</t>
  </si>
  <si>
    <t>Быков Евгений</t>
  </si>
  <si>
    <t>Ж1,</t>
  </si>
  <si>
    <t>Ковалева Алла</t>
  </si>
  <si>
    <t>СЛК Ёлка</t>
  </si>
  <si>
    <t>Головина Анна</t>
  </si>
  <si>
    <t>Федосеева Татьяна</t>
  </si>
  <si>
    <t>Goldfinch Team</t>
  </si>
  <si>
    <t>М2,</t>
  </si>
  <si>
    <t>Незванов Юрий</t>
  </si>
  <si>
    <t>Л.к.Арена, г.Сергиев</t>
  </si>
  <si>
    <t>Ильвовский Алексей</t>
  </si>
  <si>
    <t>Альфа-битца</t>
  </si>
  <si>
    <t>Клинецкий Евгений</t>
  </si>
  <si>
    <t>Волкуша</t>
  </si>
  <si>
    <t>Захаревич Владимир</t>
  </si>
  <si>
    <t>Москва/инижиниринг</t>
  </si>
  <si>
    <t>Скрипкин Юрий</t>
  </si>
  <si>
    <t>Зайцев Валерий</t>
  </si>
  <si>
    <t>Стародубов Сергей</t>
  </si>
  <si>
    <t>Рыцари Истины</t>
  </si>
  <si>
    <t>Малкин Виталий</t>
  </si>
  <si>
    <t>Монино</t>
  </si>
  <si>
    <t>Ж2,</t>
  </si>
  <si>
    <t>Королева Вера</t>
  </si>
  <si>
    <t>СОК "Лесная"</t>
  </si>
  <si>
    <t>Сирякова Евгения</t>
  </si>
  <si>
    <t>Лыткарино</t>
  </si>
  <si>
    <t>Прокофьева Татьяна</t>
  </si>
  <si>
    <t>ГСОБ "Лесная"</t>
  </si>
  <si>
    <t>М3,</t>
  </si>
  <si>
    <t>Михаровский Владимир</t>
  </si>
  <si>
    <t>Кузякин Александр</t>
  </si>
  <si>
    <t>Воронин Константин</t>
  </si>
  <si>
    <t>BRIKO-MAPLUS</t>
  </si>
  <si>
    <t>Морев Виктор</t>
  </si>
  <si>
    <t>Горшков Сергей</t>
  </si>
  <si>
    <t>Маруся Дмитров</t>
  </si>
  <si>
    <t>Носов Владимир</t>
  </si>
  <si>
    <t>Солнечногорск</t>
  </si>
  <si>
    <t>Абакумов Виктор</t>
  </si>
  <si>
    <t>Кирст Николай</t>
  </si>
  <si>
    <t>Клуб Манжосова, Солн</t>
  </si>
  <si>
    <t>Бычков Игорь</t>
  </si>
  <si>
    <t>МУ "ЦЗВС"</t>
  </si>
  <si>
    <t>М4,</t>
  </si>
  <si>
    <t>Юдаков Александр</t>
  </si>
  <si>
    <t>Выполненный разряд</t>
  </si>
  <si>
    <t>ДМ1</t>
  </si>
  <si>
    <t>ДМ2</t>
  </si>
  <si>
    <t>-</t>
  </si>
  <si>
    <t>Iю</t>
  </si>
  <si>
    <t>III</t>
  </si>
  <si>
    <t>I</t>
  </si>
  <si>
    <t>II</t>
  </si>
  <si>
    <t>М4</t>
  </si>
  <si>
    <t>М3</t>
  </si>
  <si>
    <t>Ж2</t>
  </si>
  <si>
    <t>М2</t>
  </si>
  <si>
    <t>Ж1</t>
  </si>
  <si>
    <t>М1</t>
  </si>
  <si>
    <t>Ж0</t>
  </si>
  <si>
    <t>М0</t>
  </si>
  <si>
    <t>МЮ</t>
  </si>
  <si>
    <t>Юст</t>
  </si>
  <si>
    <t>Дст</t>
  </si>
  <si>
    <t>Юср</t>
  </si>
  <si>
    <t>Дср</t>
  </si>
  <si>
    <t>Дмл</t>
  </si>
  <si>
    <t>Юмл</t>
  </si>
  <si>
    <t>ДД2</t>
  </si>
  <si>
    <t>ДД1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</si>
</sst>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FF0000"/>
      <name val="Arial"/>
      <family val="2"/>
      <charset val="204"/>
    </font>
    <font>
      <sz val="10"/>
      <color theme="1"/>
      <name val="Arial Unicode MS"/>
      <family val="2"/>
      <charset val="204"/>
    </font>
    <font>
      <b/>
      <u/>
      <sz val="10"/>
      <color theme="1"/>
      <name val="Arial Unicode MS"/>
      <family val="2"/>
      <charset val="204"/>
    </font>
    <font>
      <b/>
      <sz val="12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8.5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0" borderId="0" xfId="0"/>
    <xf numFmtId="0" fontId="0" fillId="0" borderId="0" xfId="0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3" fontId="0" fillId="0" borderId="0" xfId="0" applyNumberFormat="1"/>
    <xf numFmtId="0" fontId="0" fillId="0" borderId="10" xfId="0" applyBorder="1"/>
    <xf numFmtId="0" fontId="3" fillId="0" borderId="12" xfId="0" applyFont="1" applyBorder="1" applyAlignment="1">
      <alignment horizontal="right"/>
    </xf>
    <xf numFmtId="0" fontId="0" fillId="0" borderId="14" xfId="0" applyBorder="1"/>
    <xf numFmtId="0" fontId="0" fillId="0" borderId="13" xfId="0" applyBorder="1"/>
    <xf numFmtId="0" fontId="3" fillId="0" borderId="15" xfId="0" applyFont="1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9" xfId="0" applyBorder="1" applyAlignment="1">
      <alignment horizontal="center" vertical="center" wrapText="1"/>
    </xf>
    <xf numFmtId="0" fontId="0" fillId="0" borderId="16" xfId="0" applyBorder="1" applyAlignment="1">
      <alignment horizontal="right"/>
    </xf>
    <xf numFmtId="0" fontId="0" fillId="0" borderId="4" xfId="0" applyBorder="1"/>
    <xf numFmtId="3" fontId="0" fillId="0" borderId="4" xfId="0" applyNumberFormat="1" applyBorder="1"/>
    <xf numFmtId="0" fontId="0" fillId="0" borderId="0" xfId="0" applyBorder="1"/>
    <xf numFmtId="0" fontId="7" fillId="0" borderId="8" xfId="0" applyFont="1" applyBorder="1" applyAlignment="1">
      <alignment horizontal="left" vertical="center"/>
    </xf>
    <xf numFmtId="0" fontId="7" fillId="0" borderId="4" xfId="0" applyFont="1" applyBorder="1"/>
    <xf numFmtId="0" fontId="7" fillId="0" borderId="0" xfId="0" applyFont="1" applyBorder="1"/>
    <xf numFmtId="0" fontId="7" fillId="0" borderId="0" xfId="0" applyFont="1"/>
    <xf numFmtId="0" fontId="9" fillId="0" borderId="5" xfId="0" applyFont="1" applyBorder="1" applyAlignment="1">
      <alignment horizontal="left" vertical="center"/>
    </xf>
    <xf numFmtId="0" fontId="10" fillId="0" borderId="4" xfId="0" applyFont="1" applyBorder="1"/>
    <xf numFmtId="0" fontId="1" fillId="0" borderId="10" xfId="0" applyFont="1" applyBorder="1"/>
    <xf numFmtId="0" fontId="0" fillId="0" borderId="9" xfId="0" applyBorder="1" applyAlignment="1">
      <alignment horizontal="center" vertical="center" wrapText="1"/>
    </xf>
    <xf numFmtId="0" fontId="10" fillId="0" borderId="13" xfId="0" applyFont="1" applyBorder="1"/>
    <xf numFmtId="0" fontId="0" fillId="0" borderId="15" xfId="0" applyBorder="1"/>
    <xf numFmtId="0" fontId="14" fillId="0" borderId="0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8" fillId="2" borderId="4" xfId="0" applyFont="1" applyFill="1" applyBorder="1"/>
    <xf numFmtId="0" fontId="0" fillId="2" borderId="4" xfId="0" applyFill="1" applyBorder="1"/>
    <xf numFmtId="0" fontId="8" fillId="2" borderId="13" xfId="0" applyFont="1" applyFill="1" applyBorder="1"/>
    <xf numFmtId="0" fontId="11" fillId="2" borderId="4" xfId="0" applyFont="1" applyFill="1" applyBorder="1"/>
    <xf numFmtId="0" fontId="0" fillId="2" borderId="4" xfId="0" applyFill="1" applyBorder="1" applyAlignment="1">
      <alignment horizontal="left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wrapText="1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indent="1"/>
    </xf>
    <xf numFmtId="0" fontId="18" fillId="0" borderId="0" xfId="0" applyFont="1" applyAlignment="1">
      <alignment horizontal="left" vertical="center" indent="1"/>
    </xf>
    <xf numFmtId="47" fontId="0" fillId="0" borderId="0" xfId="0" applyNumberFormat="1"/>
    <xf numFmtId="0" fontId="18" fillId="0" borderId="4" xfId="0" applyFont="1" applyBorder="1" applyAlignment="1">
      <alignment horizontal="left" vertical="center" indent="1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0" xfId="0" applyFont="1"/>
    <xf numFmtId="3" fontId="1" fillId="0" borderId="0" xfId="0" applyNumberFormat="1" applyFont="1"/>
    <xf numFmtId="0" fontId="0" fillId="0" borderId="4" xfId="0" applyFont="1" applyBorder="1"/>
    <xf numFmtId="0" fontId="0" fillId="0" borderId="0" xfId="0" applyBorder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3" fontId="0" fillId="0" borderId="4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14" fillId="0" borderId="0" xfId="0" applyFont="1" applyAlignment="1">
      <alignment horizontal="center"/>
    </xf>
    <xf numFmtId="0" fontId="0" fillId="0" borderId="11" xfId="0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0" fillId="0" borderId="14" xfId="0" applyBorder="1" applyAlignment="1">
      <alignment horizontal="center"/>
    </xf>
    <xf numFmtId="47" fontId="5" fillId="0" borderId="4" xfId="0" applyNumberFormat="1" applyFont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15" fillId="0" borderId="4" xfId="0" applyFont="1" applyFill="1" applyBorder="1" applyAlignment="1">
      <alignment horizontal="center"/>
    </xf>
    <xf numFmtId="47" fontId="0" fillId="2" borderId="4" xfId="0" applyNumberForma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47" fontId="0" fillId="0" borderId="4" xfId="0" applyNumberFormat="1" applyBorder="1" applyAlignment="1">
      <alignment horizontal="center"/>
    </xf>
    <xf numFmtId="47" fontId="14" fillId="0" borderId="4" xfId="0" applyNumberFormat="1" applyFont="1" applyBorder="1" applyAlignment="1">
      <alignment horizontal="center"/>
    </xf>
    <xf numFmtId="47" fontId="14" fillId="2" borderId="4" xfId="0" applyNumberFormat="1" applyFont="1" applyFill="1" applyBorder="1" applyAlignment="1">
      <alignment horizontal="center"/>
    </xf>
    <xf numFmtId="0" fontId="14" fillId="0" borderId="4" xfId="0" applyFont="1" applyBorder="1" applyAlignment="1">
      <alignment horizontal="center"/>
    </xf>
    <xf numFmtId="47" fontId="0" fillId="0" borderId="14" xfId="0" applyNumberFormat="1" applyBorder="1" applyAlignment="1">
      <alignment horizontal="center"/>
    </xf>
    <xf numFmtId="47" fontId="14" fillId="0" borderId="14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47" fontId="0" fillId="0" borderId="4" xfId="0" applyNumberFormat="1" applyFont="1" applyBorder="1" applyAlignment="1">
      <alignment horizontal="center"/>
    </xf>
    <xf numFmtId="47" fontId="0" fillId="0" borderId="0" xfId="0" applyNumberFormat="1" applyBorder="1" applyAlignment="1">
      <alignment horizontal="center"/>
    </xf>
    <xf numFmtId="47" fontId="14" fillId="0" borderId="0" xfId="0" applyNumberFormat="1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right" vertical="center"/>
    </xf>
    <xf numFmtId="0" fontId="0" fillId="0" borderId="18" xfId="0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10" xfId="0" applyFont="1" applyBorder="1"/>
    <xf numFmtId="0" fontId="12" fillId="0" borderId="12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7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6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0" fillId="0" borderId="7" xfId="0" applyBorder="1" applyAlignment="1">
      <alignment horizontal="center" vertical="center" textRotation="90" wrapText="1"/>
    </xf>
    <xf numFmtId="0" fontId="0" fillId="0" borderId="4" xfId="0" applyBorder="1" applyAlignment="1">
      <alignment horizontal="center" wrapText="1"/>
    </xf>
    <xf numFmtId="0" fontId="7" fillId="0" borderId="7" xfId="0" applyFont="1" applyBorder="1" applyAlignment="1">
      <alignment horizontal="center" vertical="center" textRotation="90" wrapText="1"/>
    </xf>
    <xf numFmtId="0" fontId="7" fillId="0" borderId="4" xfId="0" applyFont="1" applyBorder="1" applyAlignment="1">
      <alignment wrapText="1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textRotation="90" wrapText="1"/>
    </xf>
    <xf numFmtId="0" fontId="22" fillId="0" borderId="7" xfId="0" applyFont="1" applyBorder="1" applyAlignment="1">
      <alignment horizontal="center" vertical="center" textRotation="90" wrapText="1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47" fontId="13" fillId="0" borderId="13" xfId="0" applyNumberFormat="1" applyFont="1" applyBorder="1" applyAlignment="1">
      <alignment horizontal="center"/>
    </xf>
    <xf numFmtId="47" fontId="13" fillId="0" borderId="14" xfId="0" applyNumberFormat="1" applyFont="1" applyBorder="1" applyAlignment="1">
      <alignment horizontal="center"/>
    </xf>
    <xf numFmtId="47" fontId="13" fillId="0" borderId="15" xfId="0" applyNumberFormat="1" applyFont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wrapText="1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textRotation="90" wrapText="1"/>
    </xf>
    <xf numFmtId="0" fontId="21" fillId="0" borderId="7" xfId="0" applyFont="1" applyBorder="1" applyAlignment="1">
      <alignment horizontal="center" vertical="center" textRotation="90" wrapText="1"/>
    </xf>
    <xf numFmtId="0" fontId="0" fillId="0" borderId="17" xfId="0" applyBorder="1" applyAlignment="1">
      <alignment horizontal="center" vertical="center" textRotation="90" wrapText="1"/>
    </xf>
    <xf numFmtId="0" fontId="20" fillId="0" borderId="13" xfId="0" applyFont="1" applyBorder="1" applyAlignment="1">
      <alignment horizontal="center" wrapText="1"/>
    </xf>
    <xf numFmtId="0" fontId="20" fillId="0" borderId="14" xfId="0" applyFont="1" applyBorder="1" applyAlignment="1">
      <alignment horizontal="center" wrapText="1"/>
    </xf>
    <xf numFmtId="0" fontId="20" fillId="0" borderId="15" xfId="0" applyFont="1" applyBorder="1" applyAlignment="1">
      <alignment horizontal="center" wrapText="1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38100</xdr:colOff>
      <xdr:row>0</xdr:row>
      <xdr:rowOff>108883</xdr:rowOff>
    </xdr:from>
    <xdr:to>
      <xdr:col>14</xdr:col>
      <xdr:colOff>327795</xdr:colOff>
      <xdr:row>3</xdr:row>
      <xdr:rowOff>66676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820025" y="108883"/>
          <a:ext cx="1546995" cy="80551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240190</xdr:colOff>
      <xdr:row>0</xdr:row>
      <xdr:rowOff>64650</xdr:rowOff>
    </xdr:from>
    <xdr:to>
      <xdr:col>1</xdr:col>
      <xdr:colOff>1206500</xdr:colOff>
      <xdr:row>3</xdr:row>
      <xdr:rowOff>102795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10607" y="64650"/>
          <a:ext cx="966310" cy="89539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85;&#1085;&#1072;/Desktop/&#1050;&#1091;&#1089;&#1082;&#1086;&#1074;&#1086;_11%20&#1080;&#1102;&#1085;&#1103;/2%20&#1073;&#1083;&#1086;&#1082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 блок 1 повтор"/>
      <sheetName val="2 блок 2 повтор"/>
      <sheetName val="2 блок 3 повтор"/>
      <sheetName val="2 блок 4 повтор"/>
      <sheetName val="2 блок 5 повтор"/>
    </sheetNames>
    <sheetDataSet>
      <sheetData sheetId="0"/>
      <sheetData sheetId="1">
        <row r="1">
          <cell r="B1" t="str">
            <v>АП ФЕСТИВАЛЯ ЛЫЖЕРОЛЛЕРНЫХ</v>
          </cell>
        </row>
      </sheetData>
      <sheetData sheetId="2">
        <row r="1">
          <cell r="B1" t="str">
            <v>АП ФЕСТИВАЛЯ ЛЫЖЕРОЛЛЕРНЫХ</v>
          </cell>
          <cell r="C1" t="str">
            <v>ДИСЦИПЛИН ПОВТОРНАЯ</v>
          </cell>
          <cell r="D1" t="str">
            <v>ГОНКА</v>
          </cell>
          <cell r="E1" t="str">
            <v>В ПА</v>
          </cell>
          <cell r="F1" t="str">
            <v>РКЕ К</v>
          </cell>
          <cell r="G1" t="str">
            <v>УСКОВО</v>
          </cell>
        </row>
        <row r="2">
          <cell r="B2" t="str">
            <v>юня 2016 г., парк Кусково</v>
          </cell>
        </row>
        <row r="4">
          <cell r="B4" t="str">
            <v>ОКОЛ РЕЗУЛЬТАТОВ</v>
          </cell>
        </row>
        <row r="6">
          <cell r="B6" t="str">
            <v>1.300 м</v>
          </cell>
        </row>
        <row r="8">
          <cell r="B8" t="str">
            <v>Фамилия, имя</v>
          </cell>
          <cell r="C8" t="str">
            <v>Коллектив</v>
          </cell>
          <cell r="D8" t="str">
            <v>Квал</v>
          </cell>
          <cell r="E8" t="str">
            <v>Номе</v>
          </cell>
          <cell r="F8" t="str">
            <v>р ГР</v>
          </cell>
          <cell r="G8" t="str">
            <v>Результат</v>
          </cell>
          <cell r="H8" t="str">
            <v>Место</v>
          </cell>
        </row>
        <row r="9">
          <cell r="B9" t="str">
            <v>Гусев Андрей</v>
          </cell>
          <cell r="E9">
            <v>207</v>
          </cell>
          <cell r="F9">
            <v>1997</v>
          </cell>
          <cell r="G9">
            <v>1.8472222222222223E-3</v>
          </cell>
          <cell r="H9">
            <v>1</v>
          </cell>
        </row>
        <row r="10">
          <cell r="B10" t="str">
            <v>Хрусталев Илья</v>
          </cell>
          <cell r="C10" t="str">
            <v>РГУФКСМиТ</v>
          </cell>
          <cell r="E10">
            <v>241</v>
          </cell>
          <cell r="F10">
            <v>1997</v>
          </cell>
          <cell r="G10">
            <v>1.8946759259259262E-3</v>
          </cell>
          <cell r="H10">
            <v>2</v>
          </cell>
        </row>
        <row r="12">
          <cell r="B12" t="str">
            <v>1.300 м</v>
          </cell>
        </row>
        <row r="14">
          <cell r="B14" t="str">
            <v>Фамилия, имя</v>
          </cell>
          <cell r="C14" t="str">
            <v>Коллектив</v>
          </cell>
          <cell r="D14" t="str">
            <v>Квал</v>
          </cell>
          <cell r="E14" t="str">
            <v>Номе</v>
          </cell>
          <cell r="F14" t="str">
            <v>р ГР</v>
          </cell>
          <cell r="G14" t="str">
            <v>Результат</v>
          </cell>
          <cell r="H14" t="str">
            <v>Место</v>
          </cell>
        </row>
        <row r="15">
          <cell r="B15" t="str">
            <v>Цепков Евгений</v>
          </cell>
          <cell r="C15" t="str">
            <v>ski76team</v>
          </cell>
          <cell r="D15" t="str">
            <v>МС</v>
          </cell>
          <cell r="E15">
            <v>211</v>
          </cell>
          <cell r="F15">
            <v>1987</v>
          </cell>
          <cell r="G15">
            <v>1.6967592592592592E-3</v>
          </cell>
          <cell r="H15">
            <v>1</v>
          </cell>
        </row>
        <row r="16">
          <cell r="B16" t="str">
            <v>Безгин Илья</v>
          </cell>
          <cell r="C16" t="str">
            <v>ГСОБ "Лесная"</v>
          </cell>
          <cell r="D16" t="str">
            <v>МС</v>
          </cell>
          <cell r="E16">
            <v>208</v>
          </cell>
          <cell r="F16">
            <v>1995</v>
          </cell>
          <cell r="G16">
            <v>1.7025462962962964E-3</v>
          </cell>
          <cell r="H16">
            <v>2</v>
          </cell>
        </row>
        <row r="17">
          <cell r="B17" t="str">
            <v>Курлович Сергей</v>
          </cell>
          <cell r="C17" t="str">
            <v>Москва, лично</v>
          </cell>
          <cell r="E17">
            <v>203</v>
          </cell>
          <cell r="F17">
            <v>1985</v>
          </cell>
          <cell r="G17">
            <v>1.761574074074074E-3</v>
          </cell>
          <cell r="H17">
            <v>3</v>
          </cell>
        </row>
        <row r="18">
          <cell r="B18" t="str">
            <v>Чирков Алексей</v>
          </cell>
          <cell r="C18" t="str">
            <v>АГЗ МЧС</v>
          </cell>
          <cell r="E18">
            <v>210</v>
          </cell>
          <cell r="F18">
            <v>1986</v>
          </cell>
          <cell r="G18">
            <v>1.7719907407407409E-3</v>
          </cell>
          <cell r="H18">
            <v>4</v>
          </cell>
        </row>
        <row r="19">
          <cell r="B19" t="str">
            <v>Комогоров Владимир</v>
          </cell>
          <cell r="C19" t="str">
            <v>лично</v>
          </cell>
          <cell r="E19">
            <v>209</v>
          </cell>
          <cell r="F19">
            <v>1976</v>
          </cell>
          <cell r="G19">
            <v>1.8611111111111109E-3</v>
          </cell>
          <cell r="H19">
            <v>5</v>
          </cell>
        </row>
        <row r="20">
          <cell r="B20" t="str">
            <v>Старовойтов Степан</v>
          </cell>
          <cell r="C20" t="str">
            <v>Бабушкино</v>
          </cell>
          <cell r="E20">
            <v>206</v>
          </cell>
          <cell r="F20">
            <v>1995</v>
          </cell>
          <cell r="G20">
            <v>1.8993055555555553E-3</v>
          </cell>
          <cell r="H20">
            <v>6</v>
          </cell>
        </row>
        <row r="21">
          <cell r="B21" t="str">
            <v>Ганушкин Антон</v>
          </cell>
          <cell r="C21" t="str">
            <v>ПИФКиС</v>
          </cell>
          <cell r="D21" t="str">
            <v>I</v>
          </cell>
          <cell r="E21">
            <v>202</v>
          </cell>
          <cell r="F21">
            <v>1994</v>
          </cell>
          <cell r="G21">
            <v>1.9675925925925928E-3</v>
          </cell>
          <cell r="H21">
            <v>7</v>
          </cell>
        </row>
        <row r="22">
          <cell r="B22" t="str">
            <v>Пидимов Андрей</v>
          </cell>
          <cell r="C22" t="str">
            <v>База "Лесная" Троицк</v>
          </cell>
          <cell r="E22">
            <v>204</v>
          </cell>
          <cell r="F22">
            <v>1987</v>
          </cell>
          <cell r="G22">
            <v>2.023148148148148E-3</v>
          </cell>
          <cell r="H22">
            <v>8</v>
          </cell>
        </row>
        <row r="23">
          <cell r="B23" t="str">
            <v>Цыпленков Константин</v>
          </cell>
          <cell r="C23" t="str">
            <v>лично</v>
          </cell>
          <cell r="E23">
            <v>201</v>
          </cell>
          <cell r="F23">
            <v>1981</v>
          </cell>
          <cell r="G23">
            <v>2.1805555555555558E-3</v>
          </cell>
          <cell r="H23">
            <v>9</v>
          </cell>
        </row>
        <row r="24">
          <cell r="B24" t="str">
            <v>Володченко Вячеслав</v>
          </cell>
          <cell r="C24" t="str">
            <v>Москва, СШ 102</v>
          </cell>
          <cell r="E24">
            <v>205</v>
          </cell>
          <cell r="F24">
            <v>1978</v>
          </cell>
          <cell r="G24">
            <v>2.2951388888888891E-3</v>
          </cell>
          <cell r="H24">
            <v>10</v>
          </cell>
        </row>
        <row r="26">
          <cell r="B26" t="str">
            <v>1.300 м</v>
          </cell>
        </row>
        <row r="28">
          <cell r="B28" t="str">
            <v>Фамилия, имя</v>
          </cell>
          <cell r="C28" t="str">
            <v>Коллектив</v>
          </cell>
          <cell r="D28" t="str">
            <v>Квал</v>
          </cell>
          <cell r="E28" t="str">
            <v>Номе</v>
          </cell>
          <cell r="F28" t="str">
            <v>р ГР</v>
          </cell>
          <cell r="G28" t="str">
            <v>Результат</v>
          </cell>
          <cell r="H28" t="str">
            <v>Место</v>
          </cell>
        </row>
        <row r="29">
          <cell r="B29" t="str">
            <v>Баранов Юрий</v>
          </cell>
          <cell r="C29" t="str">
            <v>ЭкипЦентрБогданова</v>
          </cell>
          <cell r="E29">
            <v>215</v>
          </cell>
          <cell r="F29">
            <v>1968</v>
          </cell>
          <cell r="G29">
            <v>1.7777777777777776E-3</v>
          </cell>
          <cell r="H29">
            <v>1</v>
          </cell>
        </row>
        <row r="30">
          <cell r="B30" t="str">
            <v>Гусев Алексей</v>
          </cell>
          <cell r="C30" t="str">
            <v>Коломна</v>
          </cell>
          <cell r="E30">
            <v>221</v>
          </cell>
          <cell r="F30">
            <v>1970</v>
          </cell>
          <cell r="G30">
            <v>1.8414351851851853E-3</v>
          </cell>
          <cell r="H30">
            <v>2</v>
          </cell>
        </row>
        <row r="31">
          <cell r="B31" t="str">
            <v>Есаков Сергей</v>
          </cell>
          <cell r="C31" t="str">
            <v>СК Посейдон</v>
          </cell>
          <cell r="E31">
            <v>213</v>
          </cell>
          <cell r="F31">
            <v>1967</v>
          </cell>
          <cell r="G31">
            <v>1.9166666666666666E-3</v>
          </cell>
          <cell r="H31">
            <v>3</v>
          </cell>
        </row>
        <row r="32">
          <cell r="B32" t="str">
            <v>Ендовицкий Влас</v>
          </cell>
          <cell r="C32" t="str">
            <v>Лыжный сервис "ТОКО"</v>
          </cell>
          <cell r="D32" t="str">
            <v>Iю</v>
          </cell>
          <cell r="E32">
            <v>223</v>
          </cell>
          <cell r="F32">
            <v>1970</v>
          </cell>
          <cell r="G32">
            <v>1.9212962962962962E-3</v>
          </cell>
          <cell r="H32">
            <v>4</v>
          </cell>
        </row>
        <row r="33">
          <cell r="B33" t="str">
            <v>Журавлев Денис</v>
          </cell>
          <cell r="C33" t="str">
            <v>ФЛГБ Зеленоград</v>
          </cell>
          <cell r="E33">
            <v>225</v>
          </cell>
          <cell r="F33">
            <v>1970</v>
          </cell>
          <cell r="G33">
            <v>1.9849537037037036E-3</v>
          </cell>
          <cell r="H33">
            <v>5</v>
          </cell>
        </row>
        <row r="34">
          <cell r="B34" t="str">
            <v>Старков Олег</v>
          </cell>
          <cell r="C34" t="str">
            <v>ski76team</v>
          </cell>
          <cell r="E34">
            <v>224</v>
          </cell>
          <cell r="F34">
            <v>1970</v>
          </cell>
          <cell r="G34">
            <v>2.0312499999999996E-3</v>
          </cell>
          <cell r="H34">
            <v>6</v>
          </cell>
        </row>
        <row r="35">
          <cell r="B35" t="str">
            <v>Ганушкин Олег</v>
          </cell>
          <cell r="C35" t="str">
            <v>Братцево</v>
          </cell>
          <cell r="E35">
            <v>218</v>
          </cell>
          <cell r="F35">
            <v>1972</v>
          </cell>
          <cell r="G35">
            <v>2.0324074074074077E-3</v>
          </cell>
          <cell r="H35">
            <v>7</v>
          </cell>
        </row>
        <row r="36">
          <cell r="B36" t="str">
            <v>Кенарский Владимир</v>
          </cell>
          <cell r="C36" t="str">
            <v>Альфа-Битца</v>
          </cell>
          <cell r="E36">
            <v>222</v>
          </cell>
          <cell r="F36">
            <v>1970</v>
          </cell>
          <cell r="G36">
            <v>2.0486111111111113E-3</v>
          </cell>
          <cell r="H36">
            <v>8</v>
          </cell>
        </row>
        <row r="37">
          <cell r="B37" t="str">
            <v>Шавеко Денис</v>
          </cell>
          <cell r="C37" t="str">
            <v>лично</v>
          </cell>
          <cell r="D37" t="str">
            <v>I</v>
          </cell>
          <cell r="E37">
            <v>214</v>
          </cell>
          <cell r="F37">
            <v>1974</v>
          </cell>
          <cell r="G37">
            <v>2.0520833333333333E-3</v>
          </cell>
          <cell r="H37">
            <v>9</v>
          </cell>
        </row>
        <row r="38">
          <cell r="B38" t="str">
            <v>Люмаров Георгий</v>
          </cell>
          <cell r="C38" t="str">
            <v>ЛК Нижнецарицынский</v>
          </cell>
          <cell r="E38">
            <v>220</v>
          </cell>
          <cell r="F38">
            <v>1971</v>
          </cell>
          <cell r="G38">
            <v>2.0532407407407405E-3</v>
          </cell>
          <cell r="H38">
            <v>10</v>
          </cell>
        </row>
        <row r="39">
          <cell r="B39" t="str">
            <v>Аникин Александр</v>
          </cell>
          <cell r="C39" t="str">
            <v>Москва, СК Лось</v>
          </cell>
          <cell r="E39">
            <v>216</v>
          </cell>
          <cell r="F39">
            <v>1968</v>
          </cell>
          <cell r="G39">
            <v>2.0694444444444445E-3</v>
          </cell>
          <cell r="H39">
            <v>11</v>
          </cell>
        </row>
        <row r="40">
          <cell r="B40" t="str">
            <v>Есаков Игорь</v>
          </cell>
          <cell r="C40" t="str">
            <v>СК Посейдон</v>
          </cell>
          <cell r="E40">
            <v>219</v>
          </cell>
          <cell r="F40">
            <v>1969</v>
          </cell>
          <cell r="G40">
            <v>2.0763888888888889E-3</v>
          </cell>
          <cell r="H40">
            <v>12</v>
          </cell>
        </row>
        <row r="41">
          <cell r="B41" t="str">
            <v>Быков Евгений</v>
          </cell>
          <cell r="C41" t="str">
            <v>лично</v>
          </cell>
          <cell r="E41">
            <v>212</v>
          </cell>
          <cell r="F41">
            <v>1970</v>
          </cell>
          <cell r="G41">
            <v>2.158564814814815E-3</v>
          </cell>
          <cell r="H41">
            <v>13</v>
          </cell>
        </row>
        <row r="42">
          <cell r="B42" t="str">
            <v>Сурнакин Антон</v>
          </cell>
          <cell r="C42" t="str">
            <v>лично</v>
          </cell>
          <cell r="E42">
            <v>217</v>
          </cell>
          <cell r="F42">
            <v>1972</v>
          </cell>
          <cell r="G42">
            <v>2.158564814814815E-3</v>
          </cell>
          <cell r="H42">
            <v>13</v>
          </cell>
        </row>
        <row r="44">
          <cell r="B44" t="str">
            <v>1.300 м</v>
          </cell>
        </row>
        <row r="46">
          <cell r="B46" t="str">
            <v>Фамилия, имя</v>
          </cell>
          <cell r="C46" t="str">
            <v>Коллектив</v>
          </cell>
          <cell r="D46" t="str">
            <v>Квал</v>
          </cell>
          <cell r="E46" t="str">
            <v>Номе</v>
          </cell>
          <cell r="F46" t="str">
            <v>р ГР</v>
          </cell>
          <cell r="G46" t="str">
            <v>Результат</v>
          </cell>
          <cell r="H46" t="str">
            <v>Место</v>
          </cell>
        </row>
        <row r="47">
          <cell r="B47" t="str">
            <v>Ильвовский Алексей</v>
          </cell>
          <cell r="C47" t="str">
            <v>Альфа-Битца</v>
          </cell>
          <cell r="D47" t="str">
            <v>КМС</v>
          </cell>
          <cell r="E47">
            <v>230</v>
          </cell>
          <cell r="F47">
            <v>1961</v>
          </cell>
          <cell r="G47">
            <v>1.8993055555555553E-3</v>
          </cell>
          <cell r="H47">
            <v>1</v>
          </cell>
        </row>
        <row r="48">
          <cell r="B48" t="str">
            <v>Марюков Сергей</v>
          </cell>
          <cell r="C48" t="str">
            <v>КЛБ Марафонец</v>
          </cell>
          <cell r="D48" t="str">
            <v>I</v>
          </cell>
          <cell r="E48">
            <v>226</v>
          </cell>
          <cell r="F48">
            <v>1961</v>
          </cell>
          <cell r="G48">
            <v>2E-3</v>
          </cell>
          <cell r="H48">
            <v>2</v>
          </cell>
        </row>
        <row r="49">
          <cell r="B49" t="str">
            <v>Кондратьев Константин</v>
          </cell>
          <cell r="C49" t="str">
            <v>СШОР 111-ФОК Лотос</v>
          </cell>
          <cell r="D49" t="str">
            <v>I</v>
          </cell>
          <cell r="E49">
            <v>227</v>
          </cell>
          <cell r="F49">
            <v>1964</v>
          </cell>
          <cell r="G49">
            <v>2E-3</v>
          </cell>
          <cell r="H49">
            <v>2</v>
          </cell>
        </row>
        <row r="50">
          <cell r="B50" t="str">
            <v>Михаровский Владимир</v>
          </cell>
          <cell r="C50" t="str">
            <v>лично</v>
          </cell>
          <cell r="E50">
            <v>229</v>
          </cell>
          <cell r="F50">
            <v>1956</v>
          </cell>
          <cell r="G50">
            <v>2.0393518518518517E-3</v>
          </cell>
          <cell r="H50">
            <v>4</v>
          </cell>
        </row>
        <row r="51">
          <cell r="B51" t="str">
            <v>Гришин Юрий</v>
          </cell>
          <cell r="C51" t="str">
            <v>Москва, Трудовые рез</v>
          </cell>
          <cell r="E51">
            <v>228</v>
          </cell>
          <cell r="F51">
            <v>1963</v>
          </cell>
          <cell r="G51">
            <v>2.170138888888889E-3</v>
          </cell>
          <cell r="H51">
            <v>5</v>
          </cell>
        </row>
        <row r="52">
          <cell r="B52" t="str">
            <v>Малкин Виталий</v>
          </cell>
          <cell r="C52" t="str">
            <v>лично</v>
          </cell>
          <cell r="D52" t="str">
            <v>I</v>
          </cell>
          <cell r="E52">
            <v>231</v>
          </cell>
          <cell r="F52">
            <v>1963</v>
          </cell>
          <cell r="G52">
            <v>2.4745370370370372E-3</v>
          </cell>
          <cell r="H52">
            <v>6</v>
          </cell>
        </row>
        <row r="54">
          <cell r="B54" t="str">
            <v>1.300 м</v>
          </cell>
        </row>
        <row r="56">
          <cell r="B56" t="str">
            <v>Фамилия, имя</v>
          </cell>
          <cell r="C56" t="str">
            <v>Коллектив</v>
          </cell>
          <cell r="D56" t="str">
            <v>Квал</v>
          </cell>
          <cell r="E56" t="str">
            <v>Номе</v>
          </cell>
          <cell r="F56" t="str">
            <v>р ГР</v>
          </cell>
          <cell r="G56" t="str">
            <v>Результат</v>
          </cell>
          <cell r="H56" t="str">
            <v>Место</v>
          </cell>
        </row>
        <row r="57">
          <cell r="B57" t="str">
            <v>Горшков Сергей</v>
          </cell>
          <cell r="C57" t="str">
            <v>Маруся</v>
          </cell>
          <cell r="E57">
            <v>242</v>
          </cell>
          <cell r="F57">
            <v>1954</v>
          </cell>
          <cell r="G57">
            <v>2.0196759259259261E-3</v>
          </cell>
          <cell r="H57">
            <v>1</v>
          </cell>
        </row>
        <row r="58">
          <cell r="B58" t="str">
            <v>Савельев Владимир</v>
          </cell>
          <cell r="E58">
            <v>235</v>
          </cell>
          <cell r="F58">
            <v>1952</v>
          </cell>
          <cell r="G58">
            <v>2.0763888888888889E-3</v>
          </cell>
          <cell r="H58">
            <v>2</v>
          </cell>
        </row>
        <row r="59">
          <cell r="B59" t="str">
            <v>Новов Николай</v>
          </cell>
          <cell r="C59" t="str">
            <v>лично</v>
          </cell>
          <cell r="E59">
            <v>239</v>
          </cell>
          <cell r="F59">
            <v>1953</v>
          </cell>
          <cell r="G59">
            <v>2.0949074074074073E-3</v>
          </cell>
          <cell r="H59">
            <v>3</v>
          </cell>
        </row>
        <row r="60">
          <cell r="B60" t="str">
            <v>Банецкий Виктор</v>
          </cell>
          <cell r="C60" t="str">
            <v>ЗелФЛГБ</v>
          </cell>
          <cell r="E60">
            <v>238</v>
          </cell>
          <cell r="F60">
            <v>1955</v>
          </cell>
          <cell r="G60">
            <v>2.1689814814814814E-3</v>
          </cell>
          <cell r="H60">
            <v>4</v>
          </cell>
        </row>
        <row r="61">
          <cell r="B61" t="str">
            <v>Бычков Игорь</v>
          </cell>
          <cell r="C61" t="str">
            <v>МУ "ЦЗВС" Дмитров</v>
          </cell>
          <cell r="E61">
            <v>237</v>
          </cell>
          <cell r="F61">
            <v>1951</v>
          </cell>
          <cell r="G61">
            <v>2.2060185185185186E-3</v>
          </cell>
          <cell r="H61">
            <v>5</v>
          </cell>
        </row>
        <row r="62">
          <cell r="B62" t="str">
            <v>Носов Владимир</v>
          </cell>
          <cell r="C62" t="str">
            <v>лично</v>
          </cell>
          <cell r="D62" t="str">
            <v>I</v>
          </cell>
          <cell r="E62">
            <v>234</v>
          </cell>
          <cell r="F62">
            <v>1948</v>
          </cell>
          <cell r="G62">
            <v>2.212962962962963E-3</v>
          </cell>
          <cell r="H62">
            <v>6</v>
          </cell>
        </row>
        <row r="63">
          <cell r="B63" t="str">
            <v>Ларин Владимир</v>
          </cell>
          <cell r="C63" t="str">
            <v>Подольск</v>
          </cell>
          <cell r="E63">
            <v>232</v>
          </cell>
          <cell r="F63">
            <v>1954</v>
          </cell>
          <cell r="G63">
            <v>2.2314814814814814E-3</v>
          </cell>
          <cell r="H63">
            <v>7</v>
          </cell>
        </row>
        <row r="64">
          <cell r="B64" t="str">
            <v>Юрзов Владимир</v>
          </cell>
          <cell r="C64" t="str">
            <v>лично</v>
          </cell>
          <cell r="E64">
            <v>240</v>
          </cell>
          <cell r="F64">
            <v>1955</v>
          </cell>
          <cell r="G64">
            <v>2.3067129629629631E-3</v>
          </cell>
          <cell r="H64">
            <v>8</v>
          </cell>
        </row>
        <row r="65">
          <cell r="B65" t="str">
            <v>Зарецкий Александр</v>
          </cell>
          <cell r="C65" t="str">
            <v>клуб Манжосова</v>
          </cell>
          <cell r="E65">
            <v>236</v>
          </cell>
          <cell r="F65">
            <v>1947</v>
          </cell>
          <cell r="G65">
            <v>2.3148148148148151E-3</v>
          </cell>
          <cell r="H65">
            <v>9</v>
          </cell>
        </row>
        <row r="66">
          <cell r="B66" t="str">
            <v>Головко Валерий</v>
          </cell>
          <cell r="C66" t="str">
            <v>СК "Ромашково"</v>
          </cell>
          <cell r="E66">
            <v>233</v>
          </cell>
          <cell r="F66">
            <v>1946</v>
          </cell>
          <cell r="G66">
            <v>2.3182870370370371E-3</v>
          </cell>
          <cell r="H66">
            <v>10</v>
          </cell>
        </row>
        <row r="68">
          <cell r="B68" t="str">
            <v>ный судья</v>
          </cell>
          <cell r="C68" t="str">
            <v>И.А</v>
          </cell>
          <cell r="D68" t="str">
            <v>. Арт</v>
          </cell>
          <cell r="E68" t="str">
            <v>амоно</v>
          </cell>
          <cell r="F68" t="str">
            <v>ва</v>
          </cell>
        </row>
        <row r="69">
          <cell r="B69" t="str">
            <v>ный секретарь</v>
          </cell>
          <cell r="C69" t="str">
            <v>Т.Н</v>
          </cell>
          <cell r="D69" t="str">
            <v>. Гло</v>
          </cell>
          <cell r="E69" t="str">
            <v>дан</v>
          </cell>
        </row>
      </sheetData>
      <sheetData sheetId="3">
        <row r="1">
          <cell r="B1" t="str">
            <v>П ФЕСТИВАЛЯ ЛЫЖЕРОЛЛЕРНЫХ</v>
          </cell>
        </row>
      </sheetData>
      <sheetData sheetId="4">
        <row r="1">
          <cell r="B1" t="str">
            <v>АП ФЕСТИВАЛЯ ЛЫЖЕРОЛЛЕРНЫХ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06"/>
  <sheetViews>
    <sheetView tabSelected="1" view="pageBreakPreview" zoomScaleNormal="100" zoomScaleSheetLayoutView="100" workbookViewId="0">
      <selection activeCell="M220" sqref="M220"/>
    </sheetView>
  </sheetViews>
  <sheetFormatPr defaultRowHeight="15"/>
  <cols>
    <col min="1" max="1" width="5.5703125" style="19" customWidth="1"/>
    <col min="2" max="2" width="26" bestFit="1" customWidth="1"/>
    <col min="3" max="3" width="23.7109375" bestFit="1" customWidth="1"/>
    <col min="4" max="4" width="5.140625" style="63" bestFit="1" customWidth="1"/>
    <col min="5" max="5" width="6.42578125" style="63" customWidth="1"/>
    <col min="6" max="6" width="7.140625" style="63" customWidth="1"/>
    <col min="7" max="9" width="9.85546875" style="63" customWidth="1"/>
    <col min="10" max="10" width="9.85546875" style="66" customWidth="1"/>
    <col min="11" max="11" width="10" style="63" hidden="1" customWidth="1"/>
    <col min="12" max="12" width="8.42578125" style="63" customWidth="1"/>
    <col min="13" max="13" width="4.7109375" style="63" customWidth="1"/>
    <col min="14" max="14" width="5.7109375" style="63" customWidth="1"/>
    <col min="15" max="15" width="11.7109375" customWidth="1"/>
    <col min="16" max="16" width="2.42578125" customWidth="1"/>
    <col min="17" max="17" width="2.85546875" customWidth="1"/>
    <col min="18" max="18" width="2" customWidth="1"/>
    <col min="19" max="19" width="2.140625" customWidth="1"/>
    <col min="20" max="20" width="4.85546875" customWidth="1"/>
    <col min="21" max="21" width="1.85546875" customWidth="1"/>
  </cols>
  <sheetData>
    <row r="1" spans="1:19" s="1" customFormat="1" ht="18.75" customHeight="1" thickBot="1">
      <c r="A1" s="98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</row>
    <row r="2" spans="1:19" s="1" customFormat="1" ht="15.75" customHeight="1" thickBot="1">
      <c r="A2" s="33"/>
      <c r="B2" s="33"/>
      <c r="C2" s="111" t="s">
        <v>15</v>
      </c>
      <c r="D2" s="112"/>
      <c r="E2" s="112"/>
      <c r="F2" s="112"/>
      <c r="G2" s="112"/>
      <c r="H2" s="112"/>
      <c r="I2" s="112"/>
      <c r="J2" s="113"/>
      <c r="K2" s="2"/>
      <c r="L2" s="2"/>
      <c r="M2" s="55"/>
      <c r="N2" s="55"/>
      <c r="O2" s="34"/>
      <c r="S2"/>
    </row>
    <row r="3" spans="1:19" s="1" customFormat="1" ht="32.25" customHeight="1" thickBot="1">
      <c r="A3" s="2"/>
      <c r="B3" s="2"/>
      <c r="C3" s="111" t="s">
        <v>223</v>
      </c>
      <c r="D3" s="112"/>
      <c r="E3" s="112"/>
      <c r="F3" s="112"/>
      <c r="G3" s="112"/>
      <c r="H3" s="112"/>
      <c r="I3" s="112"/>
      <c r="J3" s="113"/>
      <c r="K3" s="2"/>
      <c r="L3" s="2"/>
      <c r="M3" s="55"/>
      <c r="N3" s="55"/>
      <c r="O3" s="34"/>
    </row>
    <row r="4" spans="1:19" s="1" customFormat="1" ht="15.75" customHeight="1" thickBot="1">
      <c r="A4" s="33"/>
      <c r="B4" s="33"/>
      <c r="C4" s="111" t="s">
        <v>222</v>
      </c>
      <c r="D4" s="112"/>
      <c r="E4" s="112"/>
      <c r="F4" s="112"/>
      <c r="G4" s="112"/>
      <c r="H4" s="112"/>
      <c r="I4" s="112"/>
      <c r="J4" s="113"/>
      <c r="K4" s="2"/>
      <c r="L4" s="2"/>
      <c r="M4" s="55"/>
      <c r="N4" s="55"/>
      <c r="O4" s="34"/>
    </row>
    <row r="5" spans="1:19" s="1" customFormat="1" ht="41.25" customHeight="1" thickBot="1">
      <c r="A5" s="102" t="s">
        <v>221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4"/>
      <c r="S5"/>
    </row>
    <row r="6" spans="1:19" s="1" customFormat="1" ht="23.25" customHeight="1" thickBot="1">
      <c r="A6" s="128" t="s">
        <v>61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30"/>
    </row>
    <row r="7" spans="1:19" ht="23.25" customHeight="1">
      <c r="A7" s="99" t="s">
        <v>36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1"/>
    </row>
    <row r="8" spans="1:19">
      <c r="A8" s="94" t="s">
        <v>8</v>
      </c>
      <c r="B8" s="95"/>
      <c r="C8" s="46"/>
      <c r="D8" s="46"/>
      <c r="E8" s="46"/>
      <c r="F8" s="46"/>
      <c r="G8" s="46"/>
      <c r="H8" s="46"/>
      <c r="I8" s="46"/>
      <c r="J8" s="47"/>
      <c r="K8" s="46"/>
      <c r="L8" s="46"/>
      <c r="M8" s="46"/>
      <c r="N8" s="90"/>
      <c r="O8" s="91" t="s">
        <v>219</v>
      </c>
    </row>
    <row r="9" spans="1:19" s="1" customFormat="1">
      <c r="A9" s="20" t="s">
        <v>220</v>
      </c>
      <c r="B9" s="96"/>
      <c r="C9" s="2"/>
      <c r="D9" s="2"/>
      <c r="E9" s="2"/>
      <c r="F9" s="2"/>
      <c r="G9" s="2"/>
      <c r="H9" s="2"/>
      <c r="I9" s="2"/>
      <c r="J9" s="26"/>
      <c r="K9" s="2"/>
      <c r="L9" s="2"/>
      <c r="M9" s="62"/>
      <c r="N9" s="92"/>
      <c r="O9" s="10" t="s">
        <v>62</v>
      </c>
      <c r="S9"/>
    </row>
    <row r="10" spans="1:19" s="1" customFormat="1">
      <c r="A10" s="16"/>
      <c r="B10" s="97"/>
      <c r="C10" s="11"/>
      <c r="D10" s="23"/>
      <c r="E10" s="23"/>
      <c r="F10" s="23"/>
      <c r="G10" s="23"/>
      <c r="H10" s="23"/>
      <c r="I10" s="23"/>
      <c r="J10" s="27"/>
      <c r="K10" s="23"/>
      <c r="L10" s="23"/>
      <c r="M10" s="89"/>
      <c r="N10" s="93"/>
      <c r="O10" s="12" t="s">
        <v>225</v>
      </c>
      <c r="S10"/>
    </row>
    <row r="11" spans="1:19">
      <c r="A11" s="22" t="s">
        <v>5</v>
      </c>
      <c r="B11" s="22"/>
      <c r="C11" s="5"/>
      <c r="D11" s="65"/>
      <c r="E11" s="65"/>
      <c r="F11" s="65"/>
      <c r="G11" s="65"/>
      <c r="M11" s="56"/>
      <c r="N11" s="56"/>
      <c r="O11" s="3" t="s">
        <v>4</v>
      </c>
    </row>
    <row r="12" spans="1:19" s="1" customFormat="1">
      <c r="A12" s="5" t="s">
        <v>14</v>
      </c>
      <c r="B12" s="5"/>
      <c r="C12" s="5"/>
      <c r="D12" s="65"/>
      <c r="E12" s="65"/>
      <c r="F12" s="65"/>
      <c r="G12" s="65"/>
      <c r="H12" s="67"/>
      <c r="I12" s="65" t="s">
        <v>224</v>
      </c>
      <c r="J12" s="68"/>
      <c r="K12" s="67"/>
      <c r="L12" s="67"/>
      <c r="M12" s="57"/>
      <c r="N12" s="57"/>
      <c r="O12" s="6"/>
      <c r="S12"/>
    </row>
    <row r="13" spans="1:19">
      <c r="A13" s="8" t="s">
        <v>28</v>
      </c>
      <c r="B13" s="8"/>
      <c r="C13" s="8"/>
      <c r="D13" s="69"/>
      <c r="E13" s="69"/>
      <c r="F13" s="69"/>
      <c r="G13" s="69"/>
      <c r="H13" s="61"/>
      <c r="I13" s="69" t="s">
        <v>218</v>
      </c>
      <c r="J13" s="70"/>
      <c r="K13" s="71"/>
      <c r="L13" s="71"/>
      <c r="M13" s="58"/>
      <c r="N13" s="58"/>
      <c r="O13" s="9"/>
    </row>
    <row r="14" spans="1:19" ht="45" customHeight="1">
      <c r="A14" s="107" t="s">
        <v>0</v>
      </c>
      <c r="B14" s="109" t="s">
        <v>1</v>
      </c>
      <c r="C14" s="109" t="s">
        <v>2</v>
      </c>
      <c r="D14" s="105" t="s">
        <v>196</v>
      </c>
      <c r="E14" s="105" t="s">
        <v>3</v>
      </c>
      <c r="F14" s="105" t="s">
        <v>7</v>
      </c>
      <c r="G14" s="131" t="s">
        <v>13</v>
      </c>
      <c r="H14" s="132"/>
      <c r="I14" s="132"/>
      <c r="J14" s="132"/>
      <c r="K14" s="23"/>
      <c r="L14" s="105" t="s">
        <v>9</v>
      </c>
      <c r="M14" s="135" t="s">
        <v>6</v>
      </c>
      <c r="N14" s="114" t="s">
        <v>380</v>
      </c>
      <c r="O14" s="133" t="s">
        <v>216</v>
      </c>
    </row>
    <row r="15" spans="1:19">
      <c r="A15" s="108"/>
      <c r="B15" s="110"/>
      <c r="C15" s="110"/>
      <c r="D15" s="106"/>
      <c r="E15" s="106"/>
      <c r="F15" s="106"/>
      <c r="G15" s="72" t="s">
        <v>10</v>
      </c>
      <c r="H15" s="72" t="s">
        <v>11</v>
      </c>
      <c r="I15" s="73" t="s">
        <v>12</v>
      </c>
      <c r="J15" s="74" t="s">
        <v>37</v>
      </c>
      <c r="K15" s="73" t="s">
        <v>60</v>
      </c>
      <c r="L15" s="106"/>
      <c r="M15" s="105"/>
      <c r="N15" s="115"/>
      <c r="O15" s="134"/>
    </row>
    <row r="16" spans="1:19" s="1" customFormat="1" ht="15.75">
      <c r="A16" s="136" t="s">
        <v>276</v>
      </c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8"/>
    </row>
    <row r="17" spans="1:20">
      <c r="A17" s="28" t="s">
        <v>199</v>
      </c>
      <c r="B17" s="29"/>
      <c r="C17" s="29"/>
      <c r="D17" s="59"/>
      <c r="E17" s="59"/>
      <c r="F17" s="59"/>
      <c r="G17" s="75"/>
      <c r="H17" s="75"/>
      <c r="I17" s="59"/>
      <c r="J17" s="76"/>
      <c r="K17" s="59"/>
      <c r="L17" s="59"/>
      <c r="M17" s="59"/>
      <c r="N17" s="59"/>
      <c r="O17" s="29"/>
    </row>
    <row r="18" spans="1:20" s="1" customFormat="1">
      <c r="A18" s="42">
        <v>1</v>
      </c>
      <c r="B18" s="13" t="s">
        <v>69</v>
      </c>
      <c r="C18" s="13" t="s">
        <v>70</v>
      </c>
      <c r="D18" s="60" t="s">
        <v>381</v>
      </c>
      <c r="E18" s="60">
        <v>174</v>
      </c>
      <c r="F18" s="60">
        <v>2007</v>
      </c>
      <c r="G18" s="77">
        <v>1.7708333333333332E-3</v>
      </c>
      <c r="H18" s="77"/>
      <c r="I18" s="77"/>
      <c r="J18" s="78"/>
      <c r="K18" s="77"/>
      <c r="L18" s="77">
        <f t="shared" ref="L18:L45" si="0">SUM(G18:I18)</f>
        <v>1.7708333333333332E-3</v>
      </c>
      <c r="M18" s="60">
        <v>33</v>
      </c>
      <c r="N18" s="60" t="s">
        <v>383</v>
      </c>
      <c r="O18" s="13"/>
      <c r="S18"/>
    </row>
    <row r="19" spans="1:20" s="1" customFormat="1">
      <c r="A19" s="42">
        <v>2</v>
      </c>
      <c r="B19" s="13" t="s">
        <v>75</v>
      </c>
      <c r="C19" s="13" t="s">
        <v>76</v>
      </c>
      <c r="D19" s="60" t="s">
        <v>381</v>
      </c>
      <c r="E19" s="60">
        <v>177</v>
      </c>
      <c r="F19" s="60">
        <v>2007</v>
      </c>
      <c r="G19" s="77">
        <v>1.7766203703703705E-3</v>
      </c>
      <c r="H19" s="77"/>
      <c r="I19" s="77"/>
      <c r="J19" s="78"/>
      <c r="K19" s="77"/>
      <c r="L19" s="77">
        <f t="shared" si="0"/>
        <v>1.7766203703703705E-3</v>
      </c>
      <c r="M19" s="60">
        <v>31</v>
      </c>
      <c r="N19" s="60" t="s">
        <v>383</v>
      </c>
      <c r="O19" s="13"/>
      <c r="S19"/>
    </row>
    <row r="20" spans="1:20" s="1" customFormat="1">
      <c r="A20" s="42">
        <v>3</v>
      </c>
      <c r="B20" s="13" t="s">
        <v>72</v>
      </c>
      <c r="C20" s="13" t="s">
        <v>16</v>
      </c>
      <c r="D20" s="60" t="s">
        <v>381</v>
      </c>
      <c r="E20" s="60">
        <v>170</v>
      </c>
      <c r="F20" s="60">
        <v>2007</v>
      </c>
      <c r="G20" s="77">
        <v>1.8472222222222223E-3</v>
      </c>
      <c r="H20" s="77"/>
      <c r="I20" s="77"/>
      <c r="J20" s="78"/>
      <c r="K20" s="77"/>
      <c r="L20" s="77">
        <f t="shared" si="0"/>
        <v>1.8472222222222223E-3</v>
      </c>
      <c r="M20" s="64">
        <v>29</v>
      </c>
      <c r="N20" s="60" t="s">
        <v>383</v>
      </c>
      <c r="O20" s="14"/>
      <c r="S20"/>
    </row>
    <row r="21" spans="1:20" s="1" customFormat="1">
      <c r="A21" s="42">
        <v>4</v>
      </c>
      <c r="B21" s="13" t="s">
        <v>71</v>
      </c>
      <c r="C21" s="13" t="s">
        <v>16</v>
      </c>
      <c r="D21" s="60" t="s">
        <v>381</v>
      </c>
      <c r="E21" s="60">
        <v>192</v>
      </c>
      <c r="F21" s="60">
        <v>2007</v>
      </c>
      <c r="G21" s="77">
        <v>1.8599537037037037E-3</v>
      </c>
      <c r="H21" s="77"/>
      <c r="I21" s="77"/>
      <c r="J21" s="78"/>
      <c r="K21" s="77"/>
      <c r="L21" s="77">
        <f t="shared" si="0"/>
        <v>1.8599537037037037E-3</v>
      </c>
      <c r="M21" s="60">
        <v>27</v>
      </c>
      <c r="N21" s="60" t="s">
        <v>383</v>
      </c>
      <c r="O21" s="13"/>
      <c r="S21"/>
      <c r="T21"/>
    </row>
    <row r="22" spans="1:20" s="1" customFormat="1">
      <c r="A22" s="42">
        <v>5</v>
      </c>
      <c r="B22" s="13" t="s">
        <v>227</v>
      </c>
      <c r="C22" s="13" t="s">
        <v>93</v>
      </c>
      <c r="D22" s="60" t="s">
        <v>381</v>
      </c>
      <c r="E22" s="60">
        <v>188</v>
      </c>
      <c r="F22" s="60">
        <v>2010</v>
      </c>
      <c r="G22" s="77">
        <v>1.9583333333333336E-3</v>
      </c>
      <c r="H22" s="77"/>
      <c r="I22" s="77"/>
      <c r="J22" s="78"/>
      <c r="K22" s="77"/>
      <c r="L22" s="77">
        <f t="shared" si="0"/>
        <v>1.9583333333333336E-3</v>
      </c>
      <c r="M22" s="60">
        <v>26</v>
      </c>
      <c r="N22" s="60" t="s">
        <v>383</v>
      </c>
      <c r="O22" s="13"/>
      <c r="S22"/>
    </row>
    <row r="23" spans="1:20" s="1" customFormat="1">
      <c r="A23" s="42">
        <v>6</v>
      </c>
      <c r="B23" s="13" t="s">
        <v>74</v>
      </c>
      <c r="C23" s="13" t="s">
        <v>16</v>
      </c>
      <c r="D23" s="60" t="s">
        <v>381</v>
      </c>
      <c r="E23" s="60">
        <v>185</v>
      </c>
      <c r="F23" s="60">
        <v>2007</v>
      </c>
      <c r="G23" s="77">
        <v>1.9733796296296296E-3</v>
      </c>
      <c r="H23" s="77"/>
      <c r="I23" s="77"/>
      <c r="J23" s="78"/>
      <c r="K23" s="77"/>
      <c r="L23" s="77">
        <f t="shared" si="0"/>
        <v>1.9733796296296296E-3</v>
      </c>
      <c r="M23" s="60">
        <v>25</v>
      </c>
      <c r="N23" s="60" t="s">
        <v>383</v>
      </c>
      <c r="O23" s="13"/>
      <c r="S23"/>
    </row>
    <row r="24" spans="1:20" s="1" customFormat="1">
      <c r="A24" s="42">
        <v>7</v>
      </c>
      <c r="B24" s="13" t="s">
        <v>228</v>
      </c>
      <c r="C24" s="13" t="s">
        <v>16</v>
      </c>
      <c r="D24" s="60" t="s">
        <v>381</v>
      </c>
      <c r="E24" s="60">
        <v>183</v>
      </c>
      <c r="F24" s="60">
        <v>2008</v>
      </c>
      <c r="G24" s="77">
        <v>1.9756944444444444E-3</v>
      </c>
      <c r="H24" s="77"/>
      <c r="I24" s="77"/>
      <c r="J24" s="78"/>
      <c r="K24" s="77"/>
      <c r="L24" s="77">
        <f t="shared" si="0"/>
        <v>1.9756944444444444E-3</v>
      </c>
      <c r="M24" s="60">
        <v>24</v>
      </c>
      <c r="N24" s="60" t="s">
        <v>383</v>
      </c>
      <c r="O24" s="13"/>
      <c r="S24"/>
    </row>
    <row r="25" spans="1:20" s="1" customFormat="1">
      <c r="A25" s="42">
        <v>8</v>
      </c>
      <c r="B25" s="13" t="s">
        <v>77</v>
      </c>
      <c r="C25" s="13" t="s">
        <v>78</v>
      </c>
      <c r="D25" s="60" t="s">
        <v>381</v>
      </c>
      <c r="E25" s="60">
        <v>193</v>
      </c>
      <c r="F25" s="60">
        <v>2007</v>
      </c>
      <c r="G25" s="77">
        <v>2.0509259259259257E-3</v>
      </c>
      <c r="H25" s="77"/>
      <c r="I25" s="77"/>
      <c r="J25" s="78"/>
      <c r="K25" s="77"/>
      <c r="L25" s="77">
        <f t="shared" si="0"/>
        <v>2.0509259259259257E-3</v>
      </c>
      <c r="M25" s="60">
        <v>23</v>
      </c>
      <c r="N25" s="60" t="s">
        <v>383</v>
      </c>
      <c r="O25" s="13"/>
      <c r="S25"/>
    </row>
    <row r="26" spans="1:20">
      <c r="A26" s="42">
        <v>9</v>
      </c>
      <c r="B26" s="13" t="s">
        <v>73</v>
      </c>
      <c r="C26" s="13" t="s">
        <v>16</v>
      </c>
      <c r="D26" s="60" t="s">
        <v>381</v>
      </c>
      <c r="E26" s="60">
        <v>165</v>
      </c>
      <c r="F26" s="60">
        <v>2007</v>
      </c>
      <c r="G26" s="77">
        <v>2.1990740740740742E-3</v>
      </c>
      <c r="H26" s="77"/>
      <c r="I26" s="77"/>
      <c r="J26" s="78"/>
      <c r="K26" s="77"/>
      <c r="L26" s="77">
        <f t="shared" si="0"/>
        <v>2.1990740740740742E-3</v>
      </c>
      <c r="M26" s="60">
        <v>22</v>
      </c>
      <c r="N26" s="60" t="s">
        <v>383</v>
      </c>
      <c r="O26" s="13"/>
    </row>
    <row r="27" spans="1:20" s="1" customFormat="1">
      <c r="A27" s="42">
        <v>10</v>
      </c>
      <c r="B27" s="13" t="s">
        <v>79</v>
      </c>
      <c r="C27" s="13" t="s">
        <v>78</v>
      </c>
      <c r="D27" s="60" t="s">
        <v>381</v>
      </c>
      <c r="E27" s="60">
        <v>166</v>
      </c>
      <c r="F27" s="60">
        <v>2008</v>
      </c>
      <c r="G27" s="77">
        <v>2.2199074074074074E-3</v>
      </c>
      <c r="H27" s="77"/>
      <c r="I27" s="77"/>
      <c r="J27" s="78"/>
      <c r="K27" s="77"/>
      <c r="L27" s="77">
        <f t="shared" si="0"/>
        <v>2.2199074074074074E-3</v>
      </c>
      <c r="M27" s="60">
        <v>21</v>
      </c>
      <c r="N27" s="60" t="s">
        <v>383</v>
      </c>
      <c r="O27" s="13"/>
      <c r="S27"/>
    </row>
    <row r="28" spans="1:20" s="1" customFormat="1">
      <c r="A28" s="42">
        <v>11</v>
      </c>
      <c r="B28" s="13" t="s">
        <v>229</v>
      </c>
      <c r="C28" s="13" t="s">
        <v>135</v>
      </c>
      <c r="D28" s="60" t="s">
        <v>381</v>
      </c>
      <c r="E28" s="60">
        <v>178</v>
      </c>
      <c r="F28" s="60">
        <v>2008</v>
      </c>
      <c r="G28" s="77">
        <v>2.2627314814814815E-3</v>
      </c>
      <c r="H28" s="77"/>
      <c r="I28" s="77"/>
      <c r="J28" s="78"/>
      <c r="K28" s="77"/>
      <c r="L28" s="77">
        <f t="shared" si="0"/>
        <v>2.2627314814814815E-3</v>
      </c>
      <c r="M28" s="60">
        <v>20</v>
      </c>
      <c r="N28" s="60" t="s">
        <v>383</v>
      </c>
      <c r="O28" s="13"/>
      <c r="S28"/>
    </row>
    <row r="29" spans="1:20" s="1" customFormat="1">
      <c r="A29" s="42">
        <v>12</v>
      </c>
      <c r="B29" s="13" t="s">
        <v>88</v>
      </c>
      <c r="C29" s="13" t="s">
        <v>78</v>
      </c>
      <c r="D29" s="60" t="s">
        <v>381</v>
      </c>
      <c r="E29" s="60">
        <v>184</v>
      </c>
      <c r="F29" s="60">
        <v>2007</v>
      </c>
      <c r="G29" s="77">
        <v>2.4768518518518516E-3</v>
      </c>
      <c r="H29" s="77"/>
      <c r="I29" s="77"/>
      <c r="J29" s="78"/>
      <c r="K29" s="77"/>
      <c r="L29" s="77">
        <f t="shared" si="0"/>
        <v>2.4768518518518516E-3</v>
      </c>
      <c r="M29" s="60">
        <v>19</v>
      </c>
      <c r="N29" s="60" t="s">
        <v>383</v>
      </c>
      <c r="O29" s="13"/>
      <c r="S29"/>
    </row>
    <row r="30" spans="1:20" s="1" customFormat="1">
      <c r="A30" s="42">
        <v>13</v>
      </c>
      <c r="B30" s="13" t="s">
        <v>84</v>
      </c>
      <c r="C30" s="13" t="s">
        <v>85</v>
      </c>
      <c r="D30" s="60" t="s">
        <v>381</v>
      </c>
      <c r="E30" s="60">
        <v>179</v>
      </c>
      <c r="F30" s="60">
        <v>2009</v>
      </c>
      <c r="G30" s="77">
        <v>2.5254629629629629E-3</v>
      </c>
      <c r="H30" s="77"/>
      <c r="I30" s="77"/>
      <c r="J30" s="78"/>
      <c r="K30" s="77"/>
      <c r="L30" s="77">
        <f t="shared" si="0"/>
        <v>2.5254629629629629E-3</v>
      </c>
      <c r="M30" s="60">
        <v>18</v>
      </c>
      <c r="N30" s="60" t="s">
        <v>383</v>
      </c>
      <c r="O30" s="13"/>
      <c r="S30"/>
    </row>
    <row r="31" spans="1:20" s="1" customFormat="1">
      <c r="A31" s="42">
        <v>14</v>
      </c>
      <c r="B31" s="13" t="s">
        <v>230</v>
      </c>
      <c r="C31" s="13" t="s">
        <v>83</v>
      </c>
      <c r="D31" s="60" t="s">
        <v>381</v>
      </c>
      <c r="E31" s="60">
        <v>187</v>
      </c>
      <c r="F31" s="60">
        <v>2007</v>
      </c>
      <c r="G31" s="77">
        <v>2.5370370370370369E-3</v>
      </c>
      <c r="H31" s="77"/>
      <c r="I31" s="77"/>
      <c r="J31" s="78"/>
      <c r="K31" s="77"/>
      <c r="L31" s="77">
        <f t="shared" si="0"/>
        <v>2.5370370370370369E-3</v>
      </c>
      <c r="M31" s="60">
        <v>17</v>
      </c>
      <c r="N31" s="60" t="s">
        <v>383</v>
      </c>
      <c r="O31" s="13"/>
    </row>
    <row r="32" spans="1:20" s="1" customFormat="1">
      <c r="A32" s="42">
        <v>15</v>
      </c>
      <c r="B32" s="13" t="s">
        <v>86</v>
      </c>
      <c r="C32" s="13" t="s">
        <v>80</v>
      </c>
      <c r="D32" s="60" t="s">
        <v>381</v>
      </c>
      <c r="E32" s="60">
        <v>175</v>
      </c>
      <c r="F32" s="60">
        <v>2010</v>
      </c>
      <c r="G32" s="77">
        <v>2.627314814814815E-3</v>
      </c>
      <c r="H32" s="77"/>
      <c r="I32" s="77"/>
      <c r="J32" s="78"/>
      <c r="K32" s="77"/>
      <c r="L32" s="77">
        <f t="shared" si="0"/>
        <v>2.627314814814815E-3</v>
      </c>
      <c r="M32" s="60">
        <v>16</v>
      </c>
      <c r="N32" s="60" t="s">
        <v>383</v>
      </c>
      <c r="O32" s="13"/>
    </row>
    <row r="33" spans="1:19" s="1" customFormat="1">
      <c r="A33" s="42">
        <v>16</v>
      </c>
      <c r="B33" s="13" t="s">
        <v>82</v>
      </c>
      <c r="C33" s="13" t="s">
        <v>83</v>
      </c>
      <c r="D33" s="60" t="s">
        <v>381</v>
      </c>
      <c r="E33" s="60">
        <v>173</v>
      </c>
      <c r="F33" s="60">
        <v>2008</v>
      </c>
      <c r="G33" s="77">
        <v>2.6689814814814818E-3</v>
      </c>
      <c r="H33" s="77"/>
      <c r="I33" s="77"/>
      <c r="J33" s="78"/>
      <c r="K33" s="77"/>
      <c r="L33" s="77">
        <f t="shared" si="0"/>
        <v>2.6689814814814818E-3</v>
      </c>
      <c r="M33" s="60">
        <v>15</v>
      </c>
      <c r="N33" s="60" t="s">
        <v>383</v>
      </c>
      <c r="O33" s="13"/>
    </row>
    <row r="34" spans="1:19" s="1" customFormat="1">
      <c r="A34" s="42">
        <v>17</v>
      </c>
      <c r="B34" s="13" t="s">
        <v>231</v>
      </c>
      <c r="C34" s="13" t="s">
        <v>78</v>
      </c>
      <c r="D34" s="60" t="s">
        <v>381</v>
      </c>
      <c r="E34" s="60">
        <v>186</v>
      </c>
      <c r="F34" s="60">
        <v>2009</v>
      </c>
      <c r="G34" s="77">
        <v>2.7372685185185187E-3</v>
      </c>
      <c r="H34" s="77"/>
      <c r="I34" s="77"/>
      <c r="J34" s="78"/>
      <c r="K34" s="77"/>
      <c r="L34" s="77">
        <f t="shared" si="0"/>
        <v>2.7372685185185187E-3</v>
      </c>
      <c r="M34" s="60">
        <v>14</v>
      </c>
      <c r="N34" s="60" t="s">
        <v>383</v>
      </c>
      <c r="O34" s="13"/>
    </row>
    <row r="35" spans="1:19" s="1" customFormat="1">
      <c r="A35" s="42">
        <v>18</v>
      </c>
      <c r="B35" s="13" t="s">
        <v>232</v>
      </c>
      <c r="C35" s="13" t="s">
        <v>80</v>
      </c>
      <c r="D35" s="60" t="s">
        <v>381</v>
      </c>
      <c r="E35" s="60">
        <v>172</v>
      </c>
      <c r="F35" s="60">
        <v>2008</v>
      </c>
      <c r="G35" s="77">
        <v>2.7986111111111111E-3</v>
      </c>
      <c r="H35" s="77"/>
      <c r="I35" s="77"/>
      <c r="J35" s="78"/>
      <c r="K35" s="77"/>
      <c r="L35" s="77">
        <f t="shared" si="0"/>
        <v>2.7986111111111111E-3</v>
      </c>
      <c r="M35" s="60">
        <v>13</v>
      </c>
      <c r="N35" s="60" t="s">
        <v>383</v>
      </c>
      <c r="O35" s="13"/>
    </row>
    <row r="36" spans="1:19" s="1" customFormat="1">
      <c r="A36" s="42">
        <v>19</v>
      </c>
      <c r="B36" s="13" t="s">
        <v>87</v>
      </c>
      <c r="C36" s="13" t="s">
        <v>83</v>
      </c>
      <c r="D36" s="60" t="s">
        <v>381</v>
      </c>
      <c r="E36" s="60">
        <v>180</v>
      </c>
      <c r="F36" s="60">
        <v>2009</v>
      </c>
      <c r="G36" s="77">
        <v>2.8263888888888891E-3</v>
      </c>
      <c r="H36" s="77"/>
      <c r="I36" s="77"/>
      <c r="J36" s="78"/>
      <c r="K36" s="77"/>
      <c r="L36" s="77">
        <f t="shared" si="0"/>
        <v>2.8263888888888891E-3</v>
      </c>
      <c r="M36" s="60">
        <v>12</v>
      </c>
      <c r="N36" s="60" t="s">
        <v>383</v>
      </c>
      <c r="O36" s="13"/>
    </row>
    <row r="37" spans="1:19" s="1" customFormat="1">
      <c r="A37" s="42">
        <v>20</v>
      </c>
      <c r="B37" s="13" t="s">
        <v>81</v>
      </c>
      <c r="C37" s="13" t="s">
        <v>78</v>
      </c>
      <c r="D37" s="60" t="s">
        <v>381</v>
      </c>
      <c r="E37" s="60">
        <v>171</v>
      </c>
      <c r="F37" s="60">
        <v>2008</v>
      </c>
      <c r="G37" s="77">
        <v>2.8530092592592596E-3</v>
      </c>
      <c r="H37" s="77"/>
      <c r="I37" s="77"/>
      <c r="J37" s="78"/>
      <c r="K37" s="77"/>
      <c r="L37" s="77">
        <f t="shared" si="0"/>
        <v>2.8530092592592596E-3</v>
      </c>
      <c r="M37" s="60">
        <v>11</v>
      </c>
      <c r="N37" s="60" t="s">
        <v>383</v>
      </c>
      <c r="O37" s="13"/>
    </row>
    <row r="38" spans="1:19" s="1" customFormat="1">
      <c r="A38" s="42">
        <v>21</v>
      </c>
      <c r="B38" s="13" t="s">
        <v>233</v>
      </c>
      <c r="C38" s="13" t="s">
        <v>234</v>
      </c>
      <c r="D38" s="60" t="s">
        <v>381</v>
      </c>
      <c r="E38" s="60">
        <v>169</v>
      </c>
      <c r="F38" s="60">
        <v>2010</v>
      </c>
      <c r="G38" s="77">
        <v>2.8657407407407412E-3</v>
      </c>
      <c r="H38" s="77"/>
      <c r="I38" s="77"/>
      <c r="J38" s="78"/>
      <c r="K38" s="77"/>
      <c r="L38" s="77">
        <f t="shared" si="0"/>
        <v>2.8657407407407412E-3</v>
      </c>
      <c r="M38" s="60">
        <v>10</v>
      </c>
      <c r="N38" s="60" t="s">
        <v>383</v>
      </c>
      <c r="O38" s="13"/>
    </row>
    <row r="39" spans="1:19" s="1" customFormat="1">
      <c r="A39" s="42">
        <v>22</v>
      </c>
      <c r="B39" s="13" t="s">
        <v>90</v>
      </c>
      <c r="C39" s="13" t="s">
        <v>83</v>
      </c>
      <c r="D39" s="60" t="s">
        <v>381</v>
      </c>
      <c r="E39" s="60">
        <v>163</v>
      </c>
      <c r="F39" s="60">
        <v>2008</v>
      </c>
      <c r="G39" s="77">
        <v>2.9004629629629628E-3</v>
      </c>
      <c r="H39" s="77"/>
      <c r="I39" s="77"/>
      <c r="J39" s="78"/>
      <c r="K39" s="77"/>
      <c r="L39" s="77">
        <f t="shared" si="0"/>
        <v>2.9004629629629628E-3</v>
      </c>
      <c r="M39" s="60">
        <v>9</v>
      </c>
      <c r="N39" s="60" t="s">
        <v>383</v>
      </c>
      <c r="O39" s="13"/>
    </row>
    <row r="40" spans="1:19" s="1" customFormat="1">
      <c r="A40" s="42">
        <v>23</v>
      </c>
      <c r="B40" s="13" t="s">
        <v>91</v>
      </c>
      <c r="C40" s="13" t="s">
        <v>85</v>
      </c>
      <c r="D40" s="60" t="s">
        <v>381</v>
      </c>
      <c r="E40" s="60">
        <v>167</v>
      </c>
      <c r="F40" s="60">
        <v>2009</v>
      </c>
      <c r="G40" s="77">
        <v>2.9062499999999995E-3</v>
      </c>
      <c r="H40" s="77"/>
      <c r="I40" s="77"/>
      <c r="J40" s="78"/>
      <c r="K40" s="77"/>
      <c r="L40" s="77">
        <f t="shared" si="0"/>
        <v>2.9062499999999995E-3</v>
      </c>
      <c r="M40" s="60">
        <v>8</v>
      </c>
      <c r="N40" s="60" t="s">
        <v>383</v>
      </c>
      <c r="O40" s="13"/>
    </row>
    <row r="41" spans="1:19" s="1" customFormat="1">
      <c r="A41" s="42">
        <v>24</v>
      </c>
      <c r="B41" s="13" t="s">
        <v>235</v>
      </c>
      <c r="C41" s="13" t="s">
        <v>236</v>
      </c>
      <c r="D41" s="60" t="s">
        <v>381</v>
      </c>
      <c r="E41" s="60">
        <v>191</v>
      </c>
      <c r="F41" s="60">
        <v>2009</v>
      </c>
      <c r="G41" s="77">
        <v>2.9548611111111112E-3</v>
      </c>
      <c r="H41" s="77"/>
      <c r="I41" s="77"/>
      <c r="J41" s="78"/>
      <c r="K41" s="77"/>
      <c r="L41" s="77">
        <f t="shared" si="0"/>
        <v>2.9548611111111112E-3</v>
      </c>
      <c r="M41" s="60">
        <v>7</v>
      </c>
      <c r="N41" s="60" t="s">
        <v>383</v>
      </c>
      <c r="O41" s="13"/>
    </row>
    <row r="42" spans="1:19" s="1" customFormat="1">
      <c r="A42" s="42">
        <v>25</v>
      </c>
      <c r="B42" s="13" t="s">
        <v>237</v>
      </c>
      <c r="C42" s="13" t="s">
        <v>80</v>
      </c>
      <c r="D42" s="60" t="s">
        <v>381</v>
      </c>
      <c r="E42" s="60">
        <v>168</v>
      </c>
      <c r="F42" s="60">
        <v>2009</v>
      </c>
      <c r="G42" s="77">
        <v>3.1319444444444441E-3</v>
      </c>
      <c r="H42" s="77"/>
      <c r="I42" s="77"/>
      <c r="J42" s="78"/>
      <c r="K42" s="77"/>
      <c r="L42" s="77">
        <f t="shared" si="0"/>
        <v>3.1319444444444441E-3</v>
      </c>
      <c r="M42" s="60">
        <v>6</v>
      </c>
      <c r="N42" s="60" t="s">
        <v>383</v>
      </c>
      <c r="O42" s="13"/>
    </row>
    <row r="43" spans="1:19" s="1" customFormat="1">
      <c r="A43" s="42">
        <v>26</v>
      </c>
      <c r="B43" s="13" t="s">
        <v>238</v>
      </c>
      <c r="C43" s="13" t="s">
        <v>83</v>
      </c>
      <c r="D43" s="60" t="s">
        <v>381</v>
      </c>
      <c r="E43" s="60">
        <v>189</v>
      </c>
      <c r="F43" s="60">
        <v>2008</v>
      </c>
      <c r="G43" s="77">
        <v>3.4548611111111112E-3</v>
      </c>
      <c r="H43" s="77"/>
      <c r="I43" s="77"/>
      <c r="J43" s="78"/>
      <c r="K43" s="77"/>
      <c r="L43" s="77">
        <f t="shared" si="0"/>
        <v>3.4548611111111112E-3</v>
      </c>
      <c r="M43" s="60">
        <v>5</v>
      </c>
      <c r="N43" s="60" t="s">
        <v>383</v>
      </c>
      <c r="O43" s="13"/>
    </row>
    <row r="44" spans="1:19" s="1" customFormat="1">
      <c r="A44" s="42">
        <v>27</v>
      </c>
      <c r="B44" s="13" t="s">
        <v>239</v>
      </c>
      <c r="C44" s="13" t="s">
        <v>114</v>
      </c>
      <c r="D44" s="60" t="s">
        <v>381</v>
      </c>
      <c r="E44" s="60">
        <v>164</v>
      </c>
      <c r="F44" s="60">
        <v>2008</v>
      </c>
      <c r="G44" s="77">
        <v>3.4745370370370368E-3</v>
      </c>
      <c r="H44" s="77"/>
      <c r="I44" s="77"/>
      <c r="J44" s="78"/>
      <c r="K44" s="77"/>
      <c r="L44" s="77">
        <f t="shared" si="0"/>
        <v>3.4745370370370368E-3</v>
      </c>
      <c r="M44" s="60">
        <v>4</v>
      </c>
      <c r="N44" s="60" t="s">
        <v>383</v>
      </c>
      <c r="O44" s="13"/>
    </row>
    <row r="45" spans="1:19" s="1" customFormat="1">
      <c r="A45" s="42">
        <v>28</v>
      </c>
      <c r="B45" s="13" t="s">
        <v>89</v>
      </c>
      <c r="C45" s="13" t="s">
        <v>78</v>
      </c>
      <c r="D45" s="60" t="s">
        <v>381</v>
      </c>
      <c r="E45" s="60">
        <v>182</v>
      </c>
      <c r="F45" s="60">
        <v>2009</v>
      </c>
      <c r="G45" s="77">
        <v>3.4861111111111104E-3</v>
      </c>
      <c r="H45" s="77"/>
      <c r="I45" s="77"/>
      <c r="J45" s="78"/>
      <c r="K45" s="77"/>
      <c r="L45" s="77">
        <f t="shared" si="0"/>
        <v>3.4861111111111104E-3</v>
      </c>
      <c r="M45" s="60">
        <v>3</v>
      </c>
      <c r="N45" s="60" t="s">
        <v>383</v>
      </c>
      <c r="O45" s="13"/>
    </row>
    <row r="46" spans="1:19" s="1" customFormat="1">
      <c r="A46" s="43"/>
      <c r="B46" s="44"/>
      <c r="C46" s="44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45"/>
      <c r="S46"/>
    </row>
    <row r="47" spans="1:19" s="1" customFormat="1">
      <c r="A47" s="28" t="s">
        <v>197</v>
      </c>
      <c r="B47" s="29"/>
      <c r="C47" s="29"/>
      <c r="D47" s="88"/>
      <c r="E47" s="59"/>
      <c r="F47" s="59"/>
      <c r="G47" s="75"/>
      <c r="H47" s="75"/>
      <c r="I47" s="75"/>
      <c r="J47" s="79"/>
      <c r="K47" s="75"/>
      <c r="L47" s="75"/>
      <c r="M47" s="59"/>
      <c r="N47" s="59"/>
      <c r="O47" s="29"/>
      <c r="S47"/>
    </row>
    <row r="48" spans="1:19" s="1" customFormat="1">
      <c r="A48" s="17">
        <v>1</v>
      </c>
      <c r="B48" s="13" t="s">
        <v>39</v>
      </c>
      <c r="C48" s="13" t="s">
        <v>93</v>
      </c>
      <c r="D48" s="60" t="s">
        <v>404</v>
      </c>
      <c r="E48" s="60">
        <v>199</v>
      </c>
      <c r="F48" s="60">
        <v>2007</v>
      </c>
      <c r="G48" s="77">
        <v>1.8113425925925927E-3</v>
      </c>
      <c r="H48" s="60"/>
      <c r="I48" s="77"/>
      <c r="J48" s="78"/>
      <c r="K48" s="77"/>
      <c r="L48" s="77">
        <f t="shared" ref="L48:L64" si="1">SUM(G48:I48)</f>
        <v>1.8113425925925927E-3</v>
      </c>
      <c r="M48" s="60">
        <v>33</v>
      </c>
      <c r="N48" s="60" t="s">
        <v>384</v>
      </c>
      <c r="O48" s="13"/>
      <c r="S48"/>
    </row>
    <row r="49" spans="1:20" s="1" customFormat="1">
      <c r="A49" s="17">
        <v>2</v>
      </c>
      <c r="B49" s="13" t="s">
        <v>94</v>
      </c>
      <c r="C49" s="13" t="s">
        <v>95</v>
      </c>
      <c r="D49" s="60" t="s">
        <v>404</v>
      </c>
      <c r="E49" s="60">
        <v>203</v>
      </c>
      <c r="F49" s="60">
        <v>2007</v>
      </c>
      <c r="G49" s="77">
        <v>1.8148148148148149E-3</v>
      </c>
      <c r="H49" s="60"/>
      <c r="I49" s="77"/>
      <c r="J49" s="78"/>
      <c r="K49" s="77"/>
      <c r="L49" s="77">
        <f t="shared" si="1"/>
        <v>1.8148148148148149E-3</v>
      </c>
      <c r="M49" s="60" t="s">
        <v>383</v>
      </c>
      <c r="N49" s="60" t="s">
        <v>384</v>
      </c>
      <c r="O49" s="13" t="s">
        <v>217</v>
      </c>
      <c r="S49"/>
    </row>
    <row r="50" spans="1:20" s="1" customFormat="1">
      <c r="A50" s="17">
        <v>3</v>
      </c>
      <c r="B50" s="13" t="s">
        <v>25</v>
      </c>
      <c r="C50" s="13" t="s">
        <v>40</v>
      </c>
      <c r="D50" s="60" t="s">
        <v>404</v>
      </c>
      <c r="E50" s="60">
        <v>207</v>
      </c>
      <c r="F50" s="60">
        <v>2007</v>
      </c>
      <c r="G50" s="77">
        <v>1.8668981481481481E-3</v>
      </c>
      <c r="H50" s="60"/>
      <c r="I50" s="77"/>
      <c r="J50" s="78"/>
      <c r="K50" s="77"/>
      <c r="L50" s="77">
        <f t="shared" si="1"/>
        <v>1.8668981481481481E-3</v>
      </c>
      <c r="M50" s="60">
        <v>31</v>
      </c>
      <c r="N50" s="60" t="s">
        <v>384</v>
      </c>
      <c r="O50" s="13"/>
      <c r="S50"/>
    </row>
    <row r="51" spans="1:20" s="1" customFormat="1">
      <c r="A51" s="17">
        <v>4</v>
      </c>
      <c r="B51" s="13" t="s">
        <v>96</v>
      </c>
      <c r="C51" s="13" t="s">
        <v>16</v>
      </c>
      <c r="D51" s="60" t="s">
        <v>404</v>
      </c>
      <c r="E51" s="60">
        <v>202</v>
      </c>
      <c r="F51" s="60">
        <v>2007</v>
      </c>
      <c r="G51" s="77">
        <v>1.9166666666666666E-3</v>
      </c>
      <c r="H51" s="60"/>
      <c r="I51" s="77"/>
      <c r="J51" s="78"/>
      <c r="K51" s="77"/>
      <c r="L51" s="77">
        <f t="shared" si="1"/>
        <v>1.9166666666666666E-3</v>
      </c>
      <c r="M51" s="60">
        <v>29</v>
      </c>
      <c r="N51" s="60" t="s">
        <v>384</v>
      </c>
      <c r="O51" s="13"/>
    </row>
    <row r="52" spans="1:20" s="1" customFormat="1">
      <c r="A52" s="17">
        <v>5</v>
      </c>
      <c r="B52" s="13" t="s">
        <v>97</v>
      </c>
      <c r="C52" s="13" t="s">
        <v>98</v>
      </c>
      <c r="D52" s="60" t="s">
        <v>404</v>
      </c>
      <c r="E52" s="60">
        <v>206</v>
      </c>
      <c r="F52" s="60">
        <v>2007</v>
      </c>
      <c r="G52" s="77">
        <v>1.991898148148148E-3</v>
      </c>
      <c r="H52" s="60"/>
      <c r="I52" s="77"/>
      <c r="J52" s="78"/>
      <c r="K52" s="77"/>
      <c r="L52" s="77">
        <f t="shared" si="1"/>
        <v>1.991898148148148E-3</v>
      </c>
      <c r="M52" s="60">
        <v>27</v>
      </c>
      <c r="N52" s="60" t="s">
        <v>383</v>
      </c>
      <c r="O52" s="13"/>
      <c r="S52"/>
      <c r="T52"/>
    </row>
    <row r="53" spans="1:20" s="1" customFormat="1">
      <c r="A53" s="17">
        <v>6</v>
      </c>
      <c r="B53" s="13" t="s">
        <v>240</v>
      </c>
      <c r="C53" s="13" t="s">
        <v>85</v>
      </c>
      <c r="D53" s="60" t="s">
        <v>404</v>
      </c>
      <c r="E53" s="60">
        <v>209</v>
      </c>
      <c r="F53" s="60">
        <v>2007</v>
      </c>
      <c r="G53" s="77">
        <v>2.0891203703703701E-3</v>
      </c>
      <c r="H53" s="60"/>
      <c r="I53" s="77"/>
      <c r="J53" s="78"/>
      <c r="K53" s="77"/>
      <c r="L53" s="77">
        <f t="shared" si="1"/>
        <v>2.0891203703703701E-3</v>
      </c>
      <c r="M53" s="61">
        <v>26</v>
      </c>
      <c r="N53" s="60" t="s">
        <v>383</v>
      </c>
      <c r="O53" s="25"/>
    </row>
    <row r="54" spans="1:20" s="1" customFormat="1">
      <c r="A54" s="17">
        <v>7</v>
      </c>
      <c r="B54" s="13" t="s">
        <v>99</v>
      </c>
      <c r="C54" s="13" t="s">
        <v>93</v>
      </c>
      <c r="D54" s="60" t="s">
        <v>404</v>
      </c>
      <c r="E54" s="60">
        <v>198</v>
      </c>
      <c r="F54" s="60">
        <v>2008</v>
      </c>
      <c r="G54" s="77">
        <v>2.1307870370370369E-3</v>
      </c>
      <c r="H54" s="60"/>
      <c r="I54" s="77"/>
      <c r="J54" s="78"/>
      <c r="K54" s="77"/>
      <c r="L54" s="77">
        <f t="shared" si="1"/>
        <v>2.1307870370370369E-3</v>
      </c>
      <c r="M54" s="60">
        <v>25</v>
      </c>
      <c r="N54" s="60" t="s">
        <v>383</v>
      </c>
      <c r="O54" s="13"/>
    </row>
    <row r="55" spans="1:20" s="1" customFormat="1">
      <c r="A55" s="17">
        <v>8</v>
      </c>
      <c r="B55" s="13" t="s">
        <v>100</v>
      </c>
      <c r="C55" s="13" t="s">
        <v>85</v>
      </c>
      <c r="D55" s="60" t="s">
        <v>404</v>
      </c>
      <c r="E55" s="60">
        <v>201</v>
      </c>
      <c r="F55" s="60">
        <v>2007</v>
      </c>
      <c r="G55" s="77">
        <v>2.2106481481481478E-3</v>
      </c>
      <c r="H55" s="60"/>
      <c r="I55" s="77"/>
      <c r="J55" s="78"/>
      <c r="K55" s="77"/>
      <c r="L55" s="77">
        <f t="shared" si="1"/>
        <v>2.2106481481481478E-3</v>
      </c>
      <c r="M55" s="60">
        <v>24</v>
      </c>
      <c r="N55" s="60" t="s">
        <v>383</v>
      </c>
      <c r="O55" s="13"/>
    </row>
    <row r="56" spans="1:20" s="1" customFormat="1">
      <c r="A56" s="17">
        <v>9</v>
      </c>
      <c r="B56" s="13" t="s">
        <v>102</v>
      </c>
      <c r="C56" s="13" t="s">
        <v>85</v>
      </c>
      <c r="D56" s="60" t="s">
        <v>404</v>
      </c>
      <c r="E56" s="60">
        <v>214</v>
      </c>
      <c r="F56" s="60">
        <v>2009</v>
      </c>
      <c r="G56" s="77">
        <v>2.2523148148148146E-3</v>
      </c>
      <c r="H56" s="60"/>
      <c r="I56" s="77"/>
      <c r="J56" s="78"/>
      <c r="K56" s="77"/>
      <c r="L56" s="77">
        <f t="shared" si="1"/>
        <v>2.2523148148148146E-3</v>
      </c>
      <c r="M56" s="61">
        <v>23</v>
      </c>
      <c r="N56" s="60" t="s">
        <v>383</v>
      </c>
      <c r="O56" s="25"/>
    </row>
    <row r="57" spans="1:20" s="1" customFormat="1">
      <c r="A57" s="17">
        <v>10</v>
      </c>
      <c r="B57" s="13" t="s">
        <v>103</v>
      </c>
      <c r="C57" s="13" t="s">
        <v>95</v>
      </c>
      <c r="D57" s="60" t="s">
        <v>404</v>
      </c>
      <c r="E57" s="60">
        <v>204</v>
      </c>
      <c r="F57" s="60">
        <v>2009</v>
      </c>
      <c r="G57" s="77">
        <v>2.2546296296296294E-3</v>
      </c>
      <c r="H57" s="60"/>
      <c r="I57" s="77"/>
      <c r="J57" s="78"/>
      <c r="K57" s="77"/>
      <c r="L57" s="77">
        <f t="shared" si="1"/>
        <v>2.2546296296296294E-3</v>
      </c>
      <c r="M57" s="60" t="s">
        <v>383</v>
      </c>
      <c r="N57" s="60" t="s">
        <v>383</v>
      </c>
      <c r="O57" s="13" t="s">
        <v>217</v>
      </c>
    </row>
    <row r="58" spans="1:20" s="1" customFormat="1">
      <c r="A58" s="17">
        <v>11</v>
      </c>
      <c r="B58" s="13" t="s">
        <v>105</v>
      </c>
      <c r="C58" s="13" t="s">
        <v>85</v>
      </c>
      <c r="D58" s="60" t="s">
        <v>404</v>
      </c>
      <c r="E58" s="60">
        <v>197</v>
      </c>
      <c r="F58" s="60">
        <v>2008</v>
      </c>
      <c r="G58" s="77">
        <v>2.5173611111111113E-3</v>
      </c>
      <c r="H58" s="60"/>
      <c r="I58" s="77"/>
      <c r="J58" s="78"/>
      <c r="K58" s="77"/>
      <c r="L58" s="77">
        <f t="shared" si="1"/>
        <v>2.5173611111111113E-3</v>
      </c>
      <c r="M58" s="60">
        <v>22</v>
      </c>
      <c r="N58" s="60" t="s">
        <v>383</v>
      </c>
      <c r="O58" s="13"/>
    </row>
    <row r="59" spans="1:20" s="1" customFormat="1">
      <c r="A59" s="17">
        <v>12</v>
      </c>
      <c r="B59" s="13" t="s">
        <v>104</v>
      </c>
      <c r="C59" s="13" t="s">
        <v>80</v>
      </c>
      <c r="D59" s="60" t="s">
        <v>404</v>
      </c>
      <c r="E59" s="60">
        <v>200</v>
      </c>
      <c r="F59" s="60">
        <v>2007</v>
      </c>
      <c r="G59" s="77">
        <v>2.5775462962962965E-3</v>
      </c>
      <c r="H59" s="60"/>
      <c r="I59" s="77"/>
      <c r="J59" s="78"/>
      <c r="K59" s="77"/>
      <c r="L59" s="77">
        <f t="shared" si="1"/>
        <v>2.5775462962962965E-3</v>
      </c>
      <c r="M59" s="61">
        <v>21</v>
      </c>
      <c r="N59" s="60" t="s">
        <v>383</v>
      </c>
      <c r="O59" s="13"/>
    </row>
    <row r="60" spans="1:20" s="1" customFormat="1">
      <c r="A60" s="17">
        <v>13</v>
      </c>
      <c r="B60" s="13" t="s">
        <v>241</v>
      </c>
      <c r="C60" s="13" t="s">
        <v>78</v>
      </c>
      <c r="D60" s="60" t="s">
        <v>404</v>
      </c>
      <c r="E60" s="60">
        <v>216</v>
      </c>
      <c r="F60" s="60">
        <v>2007</v>
      </c>
      <c r="G60" s="77">
        <v>2.6319444444444441E-3</v>
      </c>
      <c r="H60" s="60"/>
      <c r="I60" s="77"/>
      <c r="J60" s="78"/>
      <c r="K60" s="77"/>
      <c r="L60" s="77">
        <f t="shared" si="1"/>
        <v>2.6319444444444441E-3</v>
      </c>
      <c r="M60" s="60">
        <v>20</v>
      </c>
      <c r="N60" s="60" t="s">
        <v>383</v>
      </c>
      <c r="O60" s="13"/>
    </row>
    <row r="61" spans="1:20" s="1" customFormat="1">
      <c r="A61" s="17">
        <v>14</v>
      </c>
      <c r="B61" s="13" t="s">
        <v>242</v>
      </c>
      <c r="C61" s="13" t="s">
        <v>78</v>
      </c>
      <c r="D61" s="60" t="s">
        <v>404</v>
      </c>
      <c r="E61" s="60">
        <v>215</v>
      </c>
      <c r="F61" s="60">
        <v>2008</v>
      </c>
      <c r="G61" s="77">
        <v>2.8564814814814811E-3</v>
      </c>
      <c r="H61" s="60"/>
      <c r="I61" s="77"/>
      <c r="J61" s="78"/>
      <c r="K61" s="77"/>
      <c r="L61" s="77">
        <f t="shared" si="1"/>
        <v>2.8564814814814811E-3</v>
      </c>
      <c r="M61" s="60">
        <v>19</v>
      </c>
      <c r="N61" s="60" t="s">
        <v>383</v>
      </c>
      <c r="O61" s="13"/>
    </row>
    <row r="62" spans="1:20" s="1" customFormat="1">
      <c r="A62" s="17">
        <v>15</v>
      </c>
      <c r="B62" s="13" t="s">
        <v>106</v>
      </c>
      <c r="C62" s="13" t="s">
        <v>83</v>
      </c>
      <c r="D62" s="60" t="s">
        <v>404</v>
      </c>
      <c r="E62" s="60">
        <v>210</v>
      </c>
      <c r="F62" s="60">
        <v>2008</v>
      </c>
      <c r="G62" s="77">
        <v>2.9907407407407404E-3</v>
      </c>
      <c r="H62" s="60"/>
      <c r="I62" s="77"/>
      <c r="J62" s="78"/>
      <c r="K62" s="77"/>
      <c r="L62" s="77">
        <f t="shared" si="1"/>
        <v>2.9907407407407404E-3</v>
      </c>
      <c r="M62" s="61">
        <v>18</v>
      </c>
      <c r="N62" s="60" t="s">
        <v>383</v>
      </c>
      <c r="O62" s="25"/>
    </row>
    <row r="63" spans="1:20" s="1" customFormat="1">
      <c r="A63" s="17">
        <v>16</v>
      </c>
      <c r="B63" s="13" t="s">
        <v>107</v>
      </c>
      <c r="C63" s="13" t="s">
        <v>78</v>
      </c>
      <c r="D63" s="60" t="s">
        <v>404</v>
      </c>
      <c r="E63" s="60">
        <v>205</v>
      </c>
      <c r="F63" s="60">
        <v>2008</v>
      </c>
      <c r="G63" s="77">
        <v>3.3240740740740743E-3</v>
      </c>
      <c r="H63" s="60"/>
      <c r="I63" s="77"/>
      <c r="J63" s="78"/>
      <c r="K63" s="77"/>
      <c r="L63" s="77">
        <f t="shared" si="1"/>
        <v>3.3240740740740743E-3</v>
      </c>
      <c r="M63" s="60">
        <v>17</v>
      </c>
      <c r="N63" s="60" t="s">
        <v>383</v>
      </c>
      <c r="O63" s="13"/>
    </row>
    <row r="64" spans="1:20" s="1" customFormat="1">
      <c r="A64" s="17">
        <v>17</v>
      </c>
      <c r="B64" s="13" t="s">
        <v>243</v>
      </c>
      <c r="C64" s="13" t="s">
        <v>38</v>
      </c>
      <c r="D64" s="60" t="s">
        <v>404</v>
      </c>
      <c r="E64" s="60">
        <v>208</v>
      </c>
      <c r="F64" s="60">
        <v>2009</v>
      </c>
      <c r="G64" s="77">
        <v>3.5879629629629629E-3</v>
      </c>
      <c r="H64" s="60"/>
      <c r="I64" s="77"/>
      <c r="J64" s="78"/>
      <c r="K64" s="77"/>
      <c r="L64" s="77">
        <f t="shared" si="1"/>
        <v>3.5879629629629629E-3</v>
      </c>
      <c r="M64" s="60">
        <v>16</v>
      </c>
      <c r="N64" s="60" t="s">
        <v>383</v>
      </c>
      <c r="O64" s="13"/>
    </row>
    <row r="65" spans="1:19" s="1" customFormat="1">
      <c r="A65" s="125"/>
      <c r="B65" s="126"/>
      <c r="C65" s="126"/>
      <c r="D65" s="126"/>
      <c r="E65" s="126"/>
      <c r="F65" s="126"/>
      <c r="G65" s="126"/>
      <c r="H65" s="126"/>
      <c r="I65" s="126"/>
      <c r="J65" s="126"/>
      <c r="K65" s="126"/>
      <c r="L65" s="126"/>
      <c r="M65" s="126"/>
      <c r="N65" s="126"/>
      <c r="O65" s="127"/>
      <c r="S65"/>
    </row>
    <row r="66" spans="1:19" s="1" customFormat="1">
      <c r="A66" s="28" t="s">
        <v>198</v>
      </c>
      <c r="B66" s="29"/>
      <c r="C66" s="29"/>
      <c r="D66" s="88"/>
      <c r="E66" s="59"/>
      <c r="F66" s="59"/>
      <c r="G66" s="75"/>
      <c r="H66" s="75"/>
      <c r="I66" s="75"/>
      <c r="J66" s="79"/>
      <c r="K66" s="75"/>
      <c r="L66" s="75"/>
      <c r="M66" s="59"/>
      <c r="N66" s="59"/>
      <c r="O66" s="29"/>
      <c r="S66"/>
    </row>
    <row r="67" spans="1:19" s="1" customFormat="1">
      <c r="A67" s="17">
        <v>1</v>
      </c>
      <c r="B67" s="13" t="s">
        <v>42</v>
      </c>
      <c r="C67" s="13" t="s">
        <v>16</v>
      </c>
      <c r="D67" s="60" t="s">
        <v>382</v>
      </c>
      <c r="E67" s="60">
        <v>137</v>
      </c>
      <c r="F67" s="60">
        <v>2005</v>
      </c>
      <c r="G67" s="77">
        <v>1.5821759259259259E-3</v>
      </c>
      <c r="H67" s="77"/>
      <c r="I67" s="77"/>
      <c r="J67" s="78"/>
      <c r="K67" s="77"/>
      <c r="L67" s="77">
        <f t="shared" ref="L67:L89" si="2">SUM(G67:I67)</f>
        <v>1.5821759259259259E-3</v>
      </c>
      <c r="M67" s="60">
        <v>33</v>
      </c>
      <c r="N67" s="60" t="s">
        <v>384</v>
      </c>
      <c r="O67" s="13"/>
      <c r="S67"/>
    </row>
    <row r="68" spans="1:19" s="1" customFormat="1">
      <c r="A68" s="17">
        <v>2</v>
      </c>
      <c r="B68" s="13" t="s">
        <v>109</v>
      </c>
      <c r="C68" s="13" t="s">
        <v>16</v>
      </c>
      <c r="D68" s="60" t="s">
        <v>382</v>
      </c>
      <c r="E68" s="60">
        <v>129</v>
      </c>
      <c r="F68" s="60">
        <v>2005</v>
      </c>
      <c r="G68" s="77">
        <v>1.6041666666666667E-3</v>
      </c>
      <c r="H68" s="77"/>
      <c r="I68" s="77"/>
      <c r="J68" s="78"/>
      <c r="K68" s="77"/>
      <c r="L68" s="77">
        <f t="shared" si="2"/>
        <v>1.6041666666666667E-3</v>
      </c>
      <c r="M68" s="60">
        <v>31</v>
      </c>
      <c r="N68" s="60" t="s">
        <v>384</v>
      </c>
      <c r="O68" s="13"/>
      <c r="S68"/>
    </row>
    <row r="69" spans="1:19" s="1" customFormat="1">
      <c r="A69" s="17">
        <v>3</v>
      </c>
      <c r="B69" s="13" t="s">
        <v>44</v>
      </c>
      <c r="C69" s="13" t="s">
        <v>80</v>
      </c>
      <c r="D69" s="60" t="s">
        <v>382</v>
      </c>
      <c r="E69" s="60">
        <v>140</v>
      </c>
      <c r="F69" s="60">
        <v>2005</v>
      </c>
      <c r="G69" s="77">
        <v>1.6585648148148148E-3</v>
      </c>
      <c r="H69" s="77"/>
      <c r="I69" s="77"/>
      <c r="J69" s="78"/>
      <c r="K69" s="77"/>
      <c r="L69" s="77">
        <f t="shared" si="2"/>
        <v>1.6585648148148148E-3</v>
      </c>
      <c r="M69" s="60">
        <v>29</v>
      </c>
      <c r="N69" s="60" t="s">
        <v>383</v>
      </c>
      <c r="O69" s="13"/>
      <c r="S69"/>
    </row>
    <row r="70" spans="1:19" s="1" customFormat="1">
      <c r="A70" s="17">
        <v>4</v>
      </c>
      <c r="B70" s="13" t="s">
        <v>112</v>
      </c>
      <c r="C70" s="13" t="s">
        <v>78</v>
      </c>
      <c r="D70" s="60" t="s">
        <v>382</v>
      </c>
      <c r="E70" s="60">
        <v>127</v>
      </c>
      <c r="F70" s="60">
        <v>2006</v>
      </c>
      <c r="G70" s="77">
        <v>1.6863425925925926E-3</v>
      </c>
      <c r="H70" s="77"/>
      <c r="I70" s="77"/>
      <c r="J70" s="78"/>
      <c r="K70" s="77"/>
      <c r="L70" s="77">
        <f t="shared" si="2"/>
        <v>1.6863425925925926E-3</v>
      </c>
      <c r="M70" s="60">
        <v>27</v>
      </c>
      <c r="N70" s="60" t="s">
        <v>383</v>
      </c>
      <c r="O70" s="13"/>
      <c r="S70"/>
    </row>
    <row r="71" spans="1:19" s="1" customFormat="1">
      <c r="A71" s="17">
        <v>5</v>
      </c>
      <c r="B71" s="13" t="s">
        <v>117</v>
      </c>
      <c r="C71" s="13" t="s">
        <v>93</v>
      </c>
      <c r="D71" s="60" t="s">
        <v>382</v>
      </c>
      <c r="E71" s="60">
        <v>119</v>
      </c>
      <c r="F71" s="60">
        <v>2005</v>
      </c>
      <c r="G71" s="77">
        <v>1.7164351851851852E-3</v>
      </c>
      <c r="H71" s="77"/>
      <c r="I71" s="77"/>
      <c r="J71" s="78"/>
      <c r="K71" s="77"/>
      <c r="L71" s="77">
        <f t="shared" si="2"/>
        <v>1.7164351851851852E-3</v>
      </c>
      <c r="M71" s="60">
        <v>26</v>
      </c>
      <c r="N71" s="60" t="s">
        <v>383</v>
      </c>
      <c r="O71" s="13"/>
      <c r="S71"/>
    </row>
    <row r="72" spans="1:19" s="1" customFormat="1">
      <c r="A72" s="17">
        <v>6</v>
      </c>
      <c r="B72" s="13" t="s">
        <v>119</v>
      </c>
      <c r="C72" s="13" t="s">
        <v>120</v>
      </c>
      <c r="D72" s="60" t="s">
        <v>382</v>
      </c>
      <c r="E72" s="60">
        <v>125</v>
      </c>
      <c r="F72" s="60">
        <v>2005</v>
      </c>
      <c r="G72" s="77">
        <v>1.7303240740740742E-3</v>
      </c>
      <c r="H72" s="77"/>
      <c r="I72" s="77"/>
      <c r="J72" s="78"/>
      <c r="K72" s="77"/>
      <c r="L72" s="77">
        <f t="shared" si="2"/>
        <v>1.7303240740740742E-3</v>
      </c>
      <c r="M72" s="60">
        <v>25</v>
      </c>
      <c r="N72" s="60" t="s">
        <v>383</v>
      </c>
      <c r="O72" s="13"/>
      <c r="S72"/>
    </row>
    <row r="73" spans="1:19" s="1" customFormat="1">
      <c r="A73" s="17">
        <v>7</v>
      </c>
      <c r="B73" s="13" t="s">
        <v>29</v>
      </c>
      <c r="C73" s="13" t="s">
        <v>115</v>
      </c>
      <c r="D73" s="60" t="s">
        <v>382</v>
      </c>
      <c r="E73" s="60">
        <v>138</v>
      </c>
      <c r="F73" s="60">
        <v>2005</v>
      </c>
      <c r="G73" s="77">
        <v>1.7395833333333332E-3</v>
      </c>
      <c r="H73" s="77"/>
      <c r="I73" s="77"/>
      <c r="J73" s="78"/>
      <c r="K73" s="77"/>
      <c r="L73" s="77">
        <f t="shared" si="2"/>
        <v>1.7395833333333332E-3</v>
      </c>
      <c r="M73" s="60">
        <v>24</v>
      </c>
      <c r="N73" s="60" t="s">
        <v>383</v>
      </c>
      <c r="O73" s="13"/>
      <c r="S73"/>
    </row>
    <row r="74" spans="1:19" s="1" customFormat="1">
      <c r="A74" s="17">
        <v>8</v>
      </c>
      <c r="B74" s="13" t="s">
        <v>116</v>
      </c>
      <c r="C74" s="13" t="s">
        <v>38</v>
      </c>
      <c r="D74" s="60" t="s">
        <v>382</v>
      </c>
      <c r="E74" s="60">
        <v>118</v>
      </c>
      <c r="F74" s="60">
        <v>2006</v>
      </c>
      <c r="G74" s="77">
        <v>1.7754629629629631E-3</v>
      </c>
      <c r="H74" s="77"/>
      <c r="I74" s="77"/>
      <c r="J74" s="78"/>
      <c r="K74" s="77"/>
      <c r="L74" s="77">
        <f t="shared" si="2"/>
        <v>1.7754629629629631E-3</v>
      </c>
      <c r="M74" s="60">
        <v>23</v>
      </c>
      <c r="N74" s="60" t="s">
        <v>383</v>
      </c>
      <c r="O74" s="13"/>
      <c r="S74"/>
    </row>
    <row r="75" spans="1:19" s="1" customFormat="1">
      <c r="A75" s="17">
        <v>9</v>
      </c>
      <c r="B75" s="13" t="s">
        <v>110</v>
      </c>
      <c r="C75" s="13" t="s">
        <v>111</v>
      </c>
      <c r="D75" s="60" t="s">
        <v>382</v>
      </c>
      <c r="E75" s="60">
        <v>116</v>
      </c>
      <c r="F75" s="60">
        <v>2006</v>
      </c>
      <c r="G75" s="77">
        <v>1.7916666666666669E-3</v>
      </c>
      <c r="H75" s="77"/>
      <c r="I75" s="77"/>
      <c r="J75" s="78"/>
      <c r="K75" s="77"/>
      <c r="L75" s="77">
        <f t="shared" si="2"/>
        <v>1.7916666666666669E-3</v>
      </c>
      <c r="M75" s="60">
        <v>22</v>
      </c>
      <c r="N75" s="60" t="s">
        <v>383</v>
      </c>
      <c r="O75" s="13"/>
      <c r="S75"/>
    </row>
    <row r="76" spans="1:19" s="1" customFormat="1">
      <c r="A76" s="17">
        <v>10</v>
      </c>
      <c r="B76" s="13" t="s">
        <v>113</v>
      </c>
      <c r="C76" s="13" t="s">
        <v>16</v>
      </c>
      <c r="D76" s="60" t="s">
        <v>382</v>
      </c>
      <c r="E76" s="60">
        <v>134</v>
      </c>
      <c r="F76" s="60">
        <v>2006</v>
      </c>
      <c r="G76" s="77">
        <v>1.7974537037037037E-3</v>
      </c>
      <c r="H76" s="77"/>
      <c r="I76" s="77"/>
      <c r="J76" s="78"/>
      <c r="K76" s="77"/>
      <c r="L76" s="77">
        <f t="shared" si="2"/>
        <v>1.7974537037037037E-3</v>
      </c>
      <c r="M76" s="60">
        <v>21</v>
      </c>
      <c r="N76" s="60" t="s">
        <v>383</v>
      </c>
      <c r="O76" s="13"/>
      <c r="S76"/>
    </row>
    <row r="77" spans="1:19" s="1" customFormat="1">
      <c r="A77" s="17">
        <v>11</v>
      </c>
      <c r="B77" s="13" t="s">
        <v>24</v>
      </c>
      <c r="C77" s="13" t="s">
        <v>114</v>
      </c>
      <c r="D77" s="60" t="s">
        <v>382</v>
      </c>
      <c r="E77" s="60">
        <v>120</v>
      </c>
      <c r="F77" s="60">
        <v>2005</v>
      </c>
      <c r="G77" s="77">
        <v>1.8159722222222223E-3</v>
      </c>
      <c r="H77" s="77"/>
      <c r="I77" s="77"/>
      <c r="J77" s="78"/>
      <c r="K77" s="77"/>
      <c r="L77" s="77">
        <f t="shared" si="2"/>
        <v>1.8159722222222223E-3</v>
      </c>
      <c r="M77" s="60">
        <v>20</v>
      </c>
      <c r="N77" s="60" t="s">
        <v>383</v>
      </c>
      <c r="O77" s="13"/>
      <c r="S77"/>
    </row>
    <row r="78" spans="1:19" s="1" customFormat="1">
      <c r="A78" s="17">
        <v>12</v>
      </c>
      <c r="B78" s="13" t="s">
        <v>23</v>
      </c>
      <c r="C78" s="13" t="s">
        <v>114</v>
      </c>
      <c r="D78" s="60" t="s">
        <v>382</v>
      </c>
      <c r="E78" s="60">
        <v>126</v>
      </c>
      <c r="F78" s="60">
        <v>2005</v>
      </c>
      <c r="G78" s="77">
        <v>1.8217592592592591E-3</v>
      </c>
      <c r="H78" s="77"/>
      <c r="I78" s="77"/>
      <c r="J78" s="78"/>
      <c r="K78" s="77"/>
      <c r="L78" s="77">
        <f t="shared" si="2"/>
        <v>1.8217592592592591E-3</v>
      </c>
      <c r="M78" s="60">
        <v>19</v>
      </c>
      <c r="N78" s="60" t="s">
        <v>383</v>
      </c>
      <c r="O78" s="13"/>
      <c r="S78"/>
    </row>
    <row r="79" spans="1:19" s="1" customFormat="1">
      <c r="A79" s="17">
        <v>13</v>
      </c>
      <c r="B79" s="13" t="s">
        <v>118</v>
      </c>
      <c r="C79" s="13" t="s">
        <v>80</v>
      </c>
      <c r="D79" s="60" t="s">
        <v>382</v>
      </c>
      <c r="E79" s="60">
        <v>135</v>
      </c>
      <c r="F79" s="60">
        <v>2006</v>
      </c>
      <c r="G79" s="77">
        <v>1.8321759259259257E-3</v>
      </c>
      <c r="H79" s="77"/>
      <c r="I79" s="77"/>
      <c r="J79" s="78"/>
      <c r="K79" s="77"/>
      <c r="L79" s="77">
        <f t="shared" si="2"/>
        <v>1.8321759259259257E-3</v>
      </c>
      <c r="M79" s="60">
        <v>18</v>
      </c>
      <c r="N79" s="60" t="s">
        <v>383</v>
      </c>
      <c r="O79" s="13"/>
      <c r="S79"/>
    </row>
    <row r="80" spans="1:19" s="1" customFormat="1">
      <c r="A80" s="17">
        <v>14</v>
      </c>
      <c r="B80" s="13" t="s">
        <v>124</v>
      </c>
      <c r="C80" s="13" t="s">
        <v>125</v>
      </c>
      <c r="D80" s="60" t="s">
        <v>382</v>
      </c>
      <c r="E80" s="60">
        <v>128</v>
      </c>
      <c r="F80" s="60">
        <v>2006</v>
      </c>
      <c r="G80" s="77">
        <v>1.8587962962962965E-3</v>
      </c>
      <c r="H80" s="77"/>
      <c r="I80" s="77"/>
      <c r="J80" s="78"/>
      <c r="K80" s="77"/>
      <c r="L80" s="77">
        <f t="shared" si="2"/>
        <v>1.8587962962962965E-3</v>
      </c>
      <c r="M80" s="60">
        <v>17</v>
      </c>
      <c r="N80" s="60" t="s">
        <v>383</v>
      </c>
      <c r="O80" s="13"/>
      <c r="S80"/>
    </row>
    <row r="81" spans="1:20" s="1" customFormat="1">
      <c r="A81" s="17">
        <v>15</v>
      </c>
      <c r="B81" s="13" t="s">
        <v>244</v>
      </c>
      <c r="C81" s="13" t="s">
        <v>16</v>
      </c>
      <c r="D81" s="60" t="s">
        <v>382</v>
      </c>
      <c r="E81" s="60">
        <v>123</v>
      </c>
      <c r="F81" s="60">
        <v>2005</v>
      </c>
      <c r="G81" s="77">
        <v>1.8796296296296295E-3</v>
      </c>
      <c r="H81" s="77"/>
      <c r="I81" s="77"/>
      <c r="J81" s="78"/>
      <c r="K81" s="77"/>
      <c r="L81" s="77">
        <f t="shared" si="2"/>
        <v>1.8796296296296295E-3</v>
      </c>
      <c r="M81" s="60">
        <v>16</v>
      </c>
      <c r="N81" s="60" t="s">
        <v>383</v>
      </c>
      <c r="O81" s="13"/>
      <c r="S81"/>
    </row>
    <row r="82" spans="1:20" s="1" customFormat="1">
      <c r="A82" s="17">
        <v>16</v>
      </c>
      <c r="B82" s="13" t="s">
        <v>121</v>
      </c>
      <c r="C82" s="13" t="s">
        <v>122</v>
      </c>
      <c r="D82" s="60" t="s">
        <v>382</v>
      </c>
      <c r="E82" s="60">
        <v>117</v>
      </c>
      <c r="F82" s="60">
        <v>2006</v>
      </c>
      <c r="G82" s="77">
        <v>1.8819444444444445E-3</v>
      </c>
      <c r="H82" s="77"/>
      <c r="I82" s="77"/>
      <c r="J82" s="78"/>
      <c r="K82" s="77"/>
      <c r="L82" s="77">
        <f t="shared" si="2"/>
        <v>1.8819444444444445E-3</v>
      </c>
      <c r="M82" s="60">
        <v>15</v>
      </c>
      <c r="N82" s="60" t="s">
        <v>383</v>
      </c>
      <c r="O82" s="13"/>
    </row>
    <row r="83" spans="1:20" s="1" customFormat="1">
      <c r="A83" s="17">
        <v>17</v>
      </c>
      <c r="B83" s="13" t="s">
        <v>123</v>
      </c>
      <c r="C83" s="13" t="s">
        <v>78</v>
      </c>
      <c r="D83" s="60" t="s">
        <v>382</v>
      </c>
      <c r="E83" s="60">
        <v>124</v>
      </c>
      <c r="F83" s="60">
        <v>2006</v>
      </c>
      <c r="G83" s="77">
        <v>1.9895833333333332E-3</v>
      </c>
      <c r="H83" s="77"/>
      <c r="I83" s="77"/>
      <c r="J83" s="78"/>
      <c r="K83" s="77"/>
      <c r="L83" s="77">
        <f t="shared" si="2"/>
        <v>1.9895833333333332E-3</v>
      </c>
      <c r="M83" s="60">
        <v>14</v>
      </c>
      <c r="N83" s="60" t="s">
        <v>383</v>
      </c>
      <c r="O83" s="13"/>
    </row>
    <row r="84" spans="1:20" s="1" customFormat="1">
      <c r="A84" s="17">
        <v>18</v>
      </c>
      <c r="B84" s="13" t="s">
        <v>245</v>
      </c>
      <c r="C84" s="13" t="s">
        <v>80</v>
      </c>
      <c r="D84" s="60" t="s">
        <v>382</v>
      </c>
      <c r="E84" s="60">
        <v>130</v>
      </c>
      <c r="F84" s="60">
        <v>2005</v>
      </c>
      <c r="G84" s="77">
        <v>2.0428240740740741E-3</v>
      </c>
      <c r="H84" s="77"/>
      <c r="I84" s="77"/>
      <c r="J84" s="78"/>
      <c r="K84" s="77"/>
      <c r="L84" s="77">
        <f t="shared" si="2"/>
        <v>2.0428240740740741E-3</v>
      </c>
      <c r="M84" s="60">
        <v>13</v>
      </c>
      <c r="N84" s="60" t="s">
        <v>383</v>
      </c>
      <c r="O84" s="13"/>
    </row>
    <row r="85" spans="1:20" s="1" customFormat="1">
      <c r="A85" s="17">
        <v>19</v>
      </c>
      <c r="B85" s="13" t="s">
        <v>246</v>
      </c>
      <c r="C85" s="13" t="s">
        <v>236</v>
      </c>
      <c r="D85" s="60" t="s">
        <v>382</v>
      </c>
      <c r="E85" s="60">
        <v>131</v>
      </c>
      <c r="F85" s="60">
        <v>2005</v>
      </c>
      <c r="G85" s="77">
        <v>2.150462962962963E-3</v>
      </c>
      <c r="H85" s="77"/>
      <c r="I85" s="77"/>
      <c r="J85" s="78"/>
      <c r="K85" s="77"/>
      <c r="L85" s="77">
        <f t="shared" si="2"/>
        <v>2.150462962962963E-3</v>
      </c>
      <c r="M85" s="60">
        <v>12</v>
      </c>
      <c r="N85" s="60" t="s">
        <v>383</v>
      </c>
      <c r="O85" s="13"/>
    </row>
    <row r="86" spans="1:20" s="1" customFormat="1">
      <c r="A86" s="17">
        <v>20</v>
      </c>
      <c r="B86" s="13" t="s">
        <v>247</v>
      </c>
      <c r="C86" s="13" t="s">
        <v>114</v>
      </c>
      <c r="D86" s="60" t="s">
        <v>382</v>
      </c>
      <c r="E86" s="60">
        <v>136</v>
      </c>
      <c r="F86" s="60">
        <v>2006</v>
      </c>
      <c r="G86" s="77">
        <v>2.1747685185185186E-3</v>
      </c>
      <c r="H86" s="77"/>
      <c r="I86" s="77"/>
      <c r="J86" s="78"/>
      <c r="K86" s="77"/>
      <c r="L86" s="77">
        <f t="shared" si="2"/>
        <v>2.1747685185185186E-3</v>
      </c>
      <c r="M86" s="60">
        <v>11</v>
      </c>
      <c r="N86" s="60" t="s">
        <v>383</v>
      </c>
      <c r="O86" s="13"/>
    </row>
    <row r="87" spans="1:20" s="1" customFormat="1">
      <c r="A87" s="17">
        <v>21</v>
      </c>
      <c r="B87" s="13" t="s">
        <v>126</v>
      </c>
      <c r="C87" s="13" t="s">
        <v>127</v>
      </c>
      <c r="D87" s="60" t="s">
        <v>382</v>
      </c>
      <c r="E87" s="60">
        <v>133</v>
      </c>
      <c r="F87" s="60">
        <v>2005</v>
      </c>
      <c r="G87" s="77">
        <v>2.1759259259259258E-3</v>
      </c>
      <c r="H87" s="77"/>
      <c r="I87" s="77"/>
      <c r="J87" s="78"/>
      <c r="K87" s="77"/>
      <c r="L87" s="77">
        <f t="shared" si="2"/>
        <v>2.1759259259259258E-3</v>
      </c>
      <c r="M87" s="60">
        <v>10</v>
      </c>
      <c r="N87" s="60" t="s">
        <v>383</v>
      </c>
      <c r="O87" s="13"/>
    </row>
    <row r="88" spans="1:20" s="1" customFormat="1">
      <c r="A88" s="17">
        <v>22</v>
      </c>
      <c r="B88" s="13" t="s">
        <v>248</v>
      </c>
      <c r="C88" s="13" t="s">
        <v>78</v>
      </c>
      <c r="D88" s="60" t="s">
        <v>382</v>
      </c>
      <c r="E88" s="60">
        <v>122</v>
      </c>
      <c r="F88" s="60">
        <v>2006</v>
      </c>
      <c r="G88" s="77">
        <v>2.8298611111111111E-3</v>
      </c>
      <c r="H88" s="77"/>
      <c r="I88" s="77"/>
      <c r="J88" s="78"/>
      <c r="K88" s="77"/>
      <c r="L88" s="77">
        <f t="shared" si="2"/>
        <v>2.8298611111111111E-3</v>
      </c>
      <c r="M88" s="60">
        <v>9</v>
      </c>
      <c r="N88" s="60" t="s">
        <v>383</v>
      </c>
      <c r="O88" s="13"/>
    </row>
    <row r="89" spans="1:20" s="1" customFormat="1">
      <c r="A89" s="17">
        <v>23</v>
      </c>
      <c r="B89" s="13" t="s">
        <v>249</v>
      </c>
      <c r="C89" s="13" t="s">
        <v>114</v>
      </c>
      <c r="D89" s="60" t="s">
        <v>382</v>
      </c>
      <c r="E89" s="60">
        <v>121</v>
      </c>
      <c r="F89" s="60">
        <v>2006</v>
      </c>
      <c r="G89" s="77">
        <v>3.681712962962963E-3</v>
      </c>
      <c r="H89" s="77"/>
      <c r="I89" s="77"/>
      <c r="J89" s="78"/>
      <c r="K89" s="77"/>
      <c r="L89" s="77">
        <f t="shared" si="2"/>
        <v>3.681712962962963E-3</v>
      </c>
      <c r="M89" s="60">
        <v>8</v>
      </c>
      <c r="N89" s="60" t="s">
        <v>383</v>
      </c>
      <c r="O89" s="13"/>
    </row>
    <row r="90" spans="1:20" s="1" customFormat="1">
      <c r="A90" s="125"/>
      <c r="B90" s="126"/>
      <c r="C90" s="126"/>
      <c r="D90" s="126"/>
      <c r="E90" s="126"/>
      <c r="F90" s="126"/>
      <c r="G90" s="126"/>
      <c r="H90" s="126"/>
      <c r="I90" s="126"/>
      <c r="J90" s="126"/>
      <c r="K90" s="126"/>
      <c r="L90" s="126"/>
      <c r="M90" s="126"/>
      <c r="N90" s="126"/>
      <c r="O90" s="127"/>
    </row>
    <row r="91" spans="1:20">
      <c r="A91" s="28" t="s">
        <v>200</v>
      </c>
      <c r="B91" s="29"/>
      <c r="C91" s="29"/>
      <c r="D91" s="88"/>
      <c r="E91" s="59"/>
      <c r="F91" s="59"/>
      <c r="G91" s="75"/>
      <c r="H91" s="75"/>
      <c r="I91" s="75"/>
      <c r="J91" s="79"/>
      <c r="K91" s="75"/>
      <c r="L91" s="75"/>
      <c r="M91" s="59"/>
      <c r="N91" s="59"/>
      <c r="O91" s="29"/>
    </row>
    <row r="92" spans="1:20" s="1" customFormat="1">
      <c r="A92" s="17">
        <v>1</v>
      </c>
      <c r="B92" s="13" t="s">
        <v>131</v>
      </c>
      <c r="C92" s="13" t="s">
        <v>38</v>
      </c>
      <c r="D92" s="60" t="s">
        <v>403</v>
      </c>
      <c r="E92" s="60">
        <v>158</v>
      </c>
      <c r="F92" s="60">
        <v>2005</v>
      </c>
      <c r="G92" s="77">
        <v>1.7986111111111111E-3</v>
      </c>
      <c r="H92" s="77"/>
      <c r="I92" s="77"/>
      <c r="J92" s="78"/>
      <c r="K92" s="77"/>
      <c r="L92" s="77">
        <f t="shared" ref="L92:L104" si="3">SUM(G92:I92)</f>
        <v>1.7986111111111111E-3</v>
      </c>
      <c r="M92" s="60">
        <v>33</v>
      </c>
      <c r="N92" s="60" t="s">
        <v>384</v>
      </c>
      <c r="O92" s="13"/>
      <c r="S92"/>
      <c r="T92"/>
    </row>
    <row r="93" spans="1:20" s="1" customFormat="1">
      <c r="A93" s="17">
        <v>2</v>
      </c>
      <c r="B93" s="13" t="s">
        <v>130</v>
      </c>
      <c r="C93" s="13" t="s">
        <v>78</v>
      </c>
      <c r="D93" s="60" t="s">
        <v>403</v>
      </c>
      <c r="E93" s="60">
        <v>156</v>
      </c>
      <c r="F93" s="60">
        <v>2005</v>
      </c>
      <c r="G93" s="77">
        <v>1.8078703703703705E-3</v>
      </c>
      <c r="H93" s="77"/>
      <c r="I93" s="77"/>
      <c r="J93" s="78"/>
      <c r="K93" s="77"/>
      <c r="L93" s="77">
        <f t="shared" si="3"/>
        <v>1.8078703703703705E-3</v>
      </c>
      <c r="M93" s="60">
        <v>31</v>
      </c>
      <c r="N93" s="60" t="s">
        <v>384</v>
      </c>
      <c r="O93" s="13"/>
      <c r="S93"/>
    </row>
    <row r="94" spans="1:20" s="1" customFormat="1">
      <c r="A94" s="17">
        <v>3</v>
      </c>
      <c r="B94" s="13" t="s">
        <v>129</v>
      </c>
      <c r="C94" s="13" t="s">
        <v>16</v>
      </c>
      <c r="D94" s="60" t="s">
        <v>403</v>
      </c>
      <c r="E94" s="60">
        <v>144</v>
      </c>
      <c r="F94" s="60">
        <v>2006</v>
      </c>
      <c r="G94" s="77">
        <v>1.8275462962962965E-3</v>
      </c>
      <c r="H94" s="77"/>
      <c r="I94" s="77"/>
      <c r="J94" s="78"/>
      <c r="K94" s="77"/>
      <c r="L94" s="77">
        <f t="shared" si="3"/>
        <v>1.8275462962962965E-3</v>
      </c>
      <c r="M94" s="60">
        <v>29</v>
      </c>
      <c r="N94" s="60" t="s">
        <v>384</v>
      </c>
      <c r="O94" s="13"/>
      <c r="S94"/>
    </row>
    <row r="95" spans="1:20" s="1" customFormat="1">
      <c r="A95" s="17">
        <v>4</v>
      </c>
      <c r="B95" s="13" t="s">
        <v>30</v>
      </c>
      <c r="C95" s="13" t="s">
        <v>93</v>
      </c>
      <c r="D95" s="60" t="s">
        <v>403</v>
      </c>
      <c r="E95" s="60">
        <v>148</v>
      </c>
      <c r="F95" s="60">
        <v>2005</v>
      </c>
      <c r="G95" s="77">
        <v>1.8402777777777777E-3</v>
      </c>
      <c r="H95" s="77"/>
      <c r="I95" s="77"/>
      <c r="J95" s="78"/>
      <c r="K95" s="77"/>
      <c r="L95" s="77">
        <f t="shared" si="3"/>
        <v>1.8402777777777777E-3</v>
      </c>
      <c r="M95" s="60">
        <v>27</v>
      </c>
      <c r="N95" s="60" t="s">
        <v>384</v>
      </c>
      <c r="O95" s="13"/>
      <c r="S95"/>
    </row>
    <row r="96" spans="1:20" s="1" customFormat="1">
      <c r="A96" s="17">
        <v>5</v>
      </c>
      <c r="B96" s="13" t="s">
        <v>48</v>
      </c>
      <c r="C96" s="13" t="s">
        <v>114</v>
      </c>
      <c r="D96" s="60" t="s">
        <v>403</v>
      </c>
      <c r="E96" s="60">
        <v>145</v>
      </c>
      <c r="F96" s="60">
        <v>2005</v>
      </c>
      <c r="G96" s="77">
        <v>1.8483796296296295E-3</v>
      </c>
      <c r="H96" s="77"/>
      <c r="I96" s="77"/>
      <c r="J96" s="78"/>
      <c r="K96" s="77"/>
      <c r="L96" s="77">
        <f t="shared" si="3"/>
        <v>1.8483796296296295E-3</v>
      </c>
      <c r="M96" s="60">
        <v>26</v>
      </c>
      <c r="N96" s="60" t="s">
        <v>384</v>
      </c>
      <c r="O96" s="13"/>
    </row>
    <row r="97" spans="1:15" s="1" customFormat="1">
      <c r="A97" s="17">
        <v>6</v>
      </c>
      <c r="B97" s="13" t="s">
        <v>250</v>
      </c>
      <c r="C97" s="13" t="s">
        <v>80</v>
      </c>
      <c r="D97" s="60" t="s">
        <v>403</v>
      </c>
      <c r="E97" s="60">
        <v>151</v>
      </c>
      <c r="F97" s="60">
        <v>2005</v>
      </c>
      <c r="G97" s="77">
        <v>1.8784722222222223E-3</v>
      </c>
      <c r="H97" s="77"/>
      <c r="I97" s="77"/>
      <c r="J97" s="78"/>
      <c r="K97" s="77"/>
      <c r="L97" s="77">
        <f t="shared" si="3"/>
        <v>1.8784722222222223E-3</v>
      </c>
      <c r="M97" s="60">
        <v>25</v>
      </c>
      <c r="N97" s="60" t="s">
        <v>384</v>
      </c>
      <c r="O97" s="13"/>
    </row>
    <row r="98" spans="1:15">
      <c r="A98" s="17">
        <v>7</v>
      </c>
      <c r="B98" s="13" t="s">
        <v>251</v>
      </c>
      <c r="C98" s="13" t="s">
        <v>80</v>
      </c>
      <c r="D98" s="60" t="s">
        <v>403</v>
      </c>
      <c r="E98" s="60">
        <v>157</v>
      </c>
      <c r="F98" s="60">
        <v>2006</v>
      </c>
      <c r="G98" s="77">
        <v>1.8935185185185183E-3</v>
      </c>
      <c r="H98" s="77"/>
      <c r="I98" s="77"/>
      <c r="J98" s="78"/>
      <c r="K98" s="77"/>
      <c r="L98" s="77">
        <f t="shared" si="3"/>
        <v>1.8935185185185183E-3</v>
      </c>
      <c r="M98" s="60">
        <v>24</v>
      </c>
      <c r="N98" s="60" t="s">
        <v>384</v>
      </c>
      <c r="O98" s="13"/>
    </row>
    <row r="99" spans="1:15" s="1" customFormat="1">
      <c r="A99" s="17">
        <v>8</v>
      </c>
      <c r="B99" s="13" t="s">
        <v>132</v>
      </c>
      <c r="C99" s="13" t="s">
        <v>85</v>
      </c>
      <c r="D99" s="60" t="s">
        <v>403</v>
      </c>
      <c r="E99" s="60">
        <v>150</v>
      </c>
      <c r="F99" s="60">
        <v>2006</v>
      </c>
      <c r="G99" s="77">
        <v>1.9525462962962962E-3</v>
      </c>
      <c r="H99" s="77"/>
      <c r="I99" s="60"/>
      <c r="J99" s="80"/>
      <c r="K99" s="60"/>
      <c r="L99" s="77">
        <f t="shared" si="3"/>
        <v>1.9525462962962962E-3</v>
      </c>
      <c r="M99" s="60">
        <v>23</v>
      </c>
      <c r="N99" s="60" t="s">
        <v>384</v>
      </c>
      <c r="O99" s="13"/>
    </row>
    <row r="100" spans="1:15" s="1" customFormat="1">
      <c r="A100" s="17">
        <v>9</v>
      </c>
      <c r="B100" s="13" t="s">
        <v>252</v>
      </c>
      <c r="C100" s="13" t="s">
        <v>16</v>
      </c>
      <c r="D100" s="60" t="s">
        <v>403</v>
      </c>
      <c r="E100" s="60">
        <v>159</v>
      </c>
      <c r="F100" s="60">
        <v>2005</v>
      </c>
      <c r="G100" s="77">
        <v>1.9699074074074076E-3</v>
      </c>
      <c r="H100" s="77"/>
      <c r="I100" s="77"/>
      <c r="J100" s="78"/>
      <c r="K100" s="77"/>
      <c r="L100" s="77">
        <f t="shared" si="3"/>
        <v>1.9699074074074076E-3</v>
      </c>
      <c r="M100" s="60">
        <v>22</v>
      </c>
      <c r="N100" s="60" t="s">
        <v>383</v>
      </c>
      <c r="O100" s="13"/>
    </row>
    <row r="101" spans="1:15" s="1" customFormat="1">
      <c r="A101" s="17">
        <v>10</v>
      </c>
      <c r="B101" s="13" t="s">
        <v>41</v>
      </c>
      <c r="C101" s="13" t="s">
        <v>78</v>
      </c>
      <c r="D101" s="60" t="s">
        <v>403</v>
      </c>
      <c r="E101" s="60">
        <v>153</v>
      </c>
      <c r="F101" s="60">
        <v>2006</v>
      </c>
      <c r="G101" s="77">
        <v>1.988425925925926E-3</v>
      </c>
      <c r="H101" s="77"/>
      <c r="I101" s="77"/>
      <c r="J101" s="78"/>
      <c r="K101" s="77"/>
      <c r="L101" s="77">
        <f t="shared" si="3"/>
        <v>1.988425925925926E-3</v>
      </c>
      <c r="M101" s="60">
        <v>21</v>
      </c>
      <c r="N101" s="60" t="s">
        <v>383</v>
      </c>
      <c r="O101" s="13"/>
    </row>
    <row r="102" spans="1:15" s="1" customFormat="1">
      <c r="A102" s="17">
        <v>11</v>
      </c>
      <c r="B102" s="13" t="s">
        <v>253</v>
      </c>
      <c r="C102" s="13" t="s">
        <v>16</v>
      </c>
      <c r="D102" s="60" t="s">
        <v>403</v>
      </c>
      <c r="E102" s="60">
        <v>152</v>
      </c>
      <c r="F102" s="60">
        <v>2006</v>
      </c>
      <c r="G102" s="77">
        <v>2.5891203703703705E-3</v>
      </c>
      <c r="H102" s="77"/>
      <c r="I102" s="77"/>
      <c r="J102" s="78"/>
      <c r="K102" s="77"/>
      <c r="L102" s="77">
        <f t="shared" si="3"/>
        <v>2.5891203703703705E-3</v>
      </c>
      <c r="M102" s="60">
        <v>20</v>
      </c>
      <c r="N102" s="60" t="s">
        <v>383</v>
      </c>
      <c r="O102" s="13"/>
    </row>
    <row r="103" spans="1:15" s="1" customFormat="1">
      <c r="A103" s="17">
        <v>12</v>
      </c>
      <c r="B103" s="13" t="s">
        <v>254</v>
      </c>
      <c r="C103" s="13" t="s">
        <v>114</v>
      </c>
      <c r="D103" s="60" t="s">
        <v>403</v>
      </c>
      <c r="E103" s="60">
        <v>154</v>
      </c>
      <c r="F103" s="60">
        <v>2006</v>
      </c>
      <c r="G103" s="77">
        <v>2.6597222222222226E-3</v>
      </c>
      <c r="H103" s="77"/>
      <c r="I103" s="77"/>
      <c r="J103" s="78"/>
      <c r="K103" s="77"/>
      <c r="L103" s="77">
        <f t="shared" si="3"/>
        <v>2.6597222222222226E-3</v>
      </c>
      <c r="M103" s="60">
        <v>19</v>
      </c>
      <c r="N103" s="60" t="s">
        <v>383</v>
      </c>
      <c r="O103" s="13"/>
    </row>
    <row r="104" spans="1:15" s="1" customFormat="1">
      <c r="A104" s="17">
        <v>13</v>
      </c>
      <c r="B104" s="13" t="s">
        <v>255</v>
      </c>
      <c r="C104" s="13" t="s">
        <v>78</v>
      </c>
      <c r="D104" s="60" t="s">
        <v>403</v>
      </c>
      <c r="E104" s="60">
        <v>147</v>
      </c>
      <c r="F104" s="60">
        <v>2006</v>
      </c>
      <c r="G104" s="77">
        <v>3.650462962962963E-3</v>
      </c>
      <c r="H104" s="77"/>
      <c r="I104" s="77"/>
      <c r="J104" s="78"/>
      <c r="K104" s="77"/>
      <c r="L104" s="77">
        <f t="shared" si="3"/>
        <v>3.650462962962963E-3</v>
      </c>
      <c r="M104" s="60">
        <v>18</v>
      </c>
      <c r="N104" s="60" t="s">
        <v>383</v>
      </c>
      <c r="O104" s="13"/>
    </row>
    <row r="105" spans="1:15" s="1" customFormat="1">
      <c r="A105" s="125"/>
      <c r="B105" s="126"/>
      <c r="C105" s="126"/>
      <c r="D105" s="126"/>
      <c r="E105" s="126"/>
      <c r="F105" s="126"/>
      <c r="G105" s="126"/>
      <c r="H105" s="126"/>
      <c r="I105" s="126"/>
      <c r="J105" s="126"/>
      <c r="K105" s="126"/>
      <c r="L105" s="126"/>
      <c r="M105" s="126"/>
      <c r="N105" s="126"/>
      <c r="O105" s="127"/>
    </row>
    <row r="106" spans="1:15" s="1" customFormat="1">
      <c r="A106" s="28" t="s">
        <v>201</v>
      </c>
      <c r="B106" s="29"/>
      <c r="C106" s="29"/>
      <c r="D106" s="88"/>
      <c r="E106" s="59"/>
      <c r="F106" s="59"/>
      <c r="G106" s="75"/>
      <c r="H106" s="75"/>
      <c r="I106" s="75"/>
      <c r="J106" s="79"/>
      <c r="K106" s="75"/>
      <c r="L106" s="75"/>
      <c r="M106" s="59"/>
      <c r="N106" s="59"/>
      <c r="O106" s="29"/>
    </row>
    <row r="107" spans="1:15" s="1" customFormat="1">
      <c r="A107" s="17">
        <v>1</v>
      </c>
      <c r="B107" s="13" t="s">
        <v>32</v>
      </c>
      <c r="C107" s="13" t="s">
        <v>78</v>
      </c>
      <c r="D107" s="60" t="s">
        <v>402</v>
      </c>
      <c r="E107" s="60">
        <v>64</v>
      </c>
      <c r="F107" s="60">
        <v>2003</v>
      </c>
      <c r="G107" s="77">
        <v>1.4282407407407406E-3</v>
      </c>
      <c r="H107" s="77">
        <v>1.4155092592592589E-3</v>
      </c>
      <c r="I107" s="77">
        <v>1.4606481481481482E-3</v>
      </c>
      <c r="J107" s="78"/>
      <c r="K107" s="77"/>
      <c r="L107" s="77">
        <f t="shared" ref="L107:L137" si="4">SUM(G107:K107)</f>
        <v>4.3043981481481475E-3</v>
      </c>
      <c r="M107" s="60">
        <v>33</v>
      </c>
      <c r="N107" s="60" t="s">
        <v>385</v>
      </c>
      <c r="O107" s="13"/>
    </row>
    <row r="108" spans="1:15" s="1" customFormat="1">
      <c r="A108" s="17">
        <v>2</v>
      </c>
      <c r="B108" s="13" t="s">
        <v>134</v>
      </c>
      <c r="C108" s="13" t="s">
        <v>78</v>
      </c>
      <c r="D108" s="60" t="s">
        <v>402</v>
      </c>
      <c r="E108" s="60">
        <v>59</v>
      </c>
      <c r="F108" s="60">
        <v>2003</v>
      </c>
      <c r="G108" s="77">
        <v>1.4699074074074074E-3</v>
      </c>
      <c r="H108" s="77">
        <v>1.4745370370370372E-3</v>
      </c>
      <c r="I108" s="77">
        <v>1.4606481481481482E-3</v>
      </c>
      <c r="J108" s="78"/>
      <c r="K108" s="77"/>
      <c r="L108" s="77">
        <f t="shared" si="4"/>
        <v>4.4050925925925933E-3</v>
      </c>
      <c r="M108" s="60">
        <v>31</v>
      </c>
      <c r="N108" s="60" t="s">
        <v>385</v>
      </c>
      <c r="O108" s="13"/>
    </row>
    <row r="109" spans="1:15" s="1" customFormat="1">
      <c r="A109" s="17">
        <v>3</v>
      </c>
      <c r="B109" s="13" t="s">
        <v>50</v>
      </c>
      <c r="C109" s="13" t="s">
        <v>135</v>
      </c>
      <c r="D109" s="60" t="s">
        <v>402</v>
      </c>
      <c r="E109" s="60">
        <v>76</v>
      </c>
      <c r="F109" s="60">
        <v>2003</v>
      </c>
      <c r="G109" s="77">
        <v>1.4814814814814814E-3</v>
      </c>
      <c r="H109" s="77">
        <v>1.4710648148148148E-3</v>
      </c>
      <c r="I109" s="77">
        <v>1.4733796296296294E-3</v>
      </c>
      <c r="J109" s="78"/>
      <c r="K109" s="77"/>
      <c r="L109" s="77">
        <f t="shared" si="4"/>
        <v>4.4259259259259252E-3</v>
      </c>
      <c r="M109" s="60">
        <v>29</v>
      </c>
      <c r="N109" s="60" t="s">
        <v>385</v>
      </c>
      <c r="O109" s="13"/>
    </row>
    <row r="110" spans="1:15" s="1" customFormat="1">
      <c r="A110" s="17">
        <v>4</v>
      </c>
      <c r="B110" s="13" t="s">
        <v>138</v>
      </c>
      <c r="C110" s="13" t="s">
        <v>27</v>
      </c>
      <c r="D110" s="60" t="s">
        <v>402</v>
      </c>
      <c r="E110" s="60">
        <v>62</v>
      </c>
      <c r="F110" s="60">
        <v>2003</v>
      </c>
      <c r="G110" s="77">
        <v>1.4953703703703702E-3</v>
      </c>
      <c r="H110" s="77">
        <v>1.4675925925925926E-3</v>
      </c>
      <c r="I110" s="77">
        <v>1.4780092592592594E-3</v>
      </c>
      <c r="J110" s="78"/>
      <c r="K110" s="77"/>
      <c r="L110" s="77">
        <f t="shared" si="4"/>
        <v>4.440972222222222E-3</v>
      </c>
      <c r="M110" s="60">
        <v>27</v>
      </c>
      <c r="N110" s="60" t="s">
        <v>385</v>
      </c>
      <c r="O110" s="13"/>
    </row>
    <row r="111" spans="1:15" s="1" customFormat="1">
      <c r="A111" s="17">
        <v>5</v>
      </c>
      <c r="B111" s="13" t="s">
        <v>51</v>
      </c>
      <c r="C111" s="13" t="s">
        <v>120</v>
      </c>
      <c r="D111" s="60" t="s">
        <v>402</v>
      </c>
      <c r="E111" s="60">
        <v>65</v>
      </c>
      <c r="F111" s="60">
        <v>2003</v>
      </c>
      <c r="G111" s="77">
        <v>1.5231481481481483E-3</v>
      </c>
      <c r="H111" s="77">
        <v>1.4479166666666666E-3</v>
      </c>
      <c r="I111" s="77">
        <v>1.4791666666666666E-3</v>
      </c>
      <c r="J111" s="78"/>
      <c r="K111" s="77"/>
      <c r="L111" s="77">
        <f t="shared" si="4"/>
        <v>4.4502314814814812E-3</v>
      </c>
      <c r="M111" s="60">
        <v>26</v>
      </c>
      <c r="N111" s="60" t="s">
        <v>385</v>
      </c>
      <c r="O111" s="13"/>
    </row>
    <row r="112" spans="1:15" s="1" customFormat="1">
      <c r="A112" s="17">
        <v>6</v>
      </c>
      <c r="B112" s="13" t="s">
        <v>143</v>
      </c>
      <c r="C112" s="13" t="s">
        <v>144</v>
      </c>
      <c r="D112" s="60" t="s">
        <v>402</v>
      </c>
      <c r="E112" s="60">
        <v>72</v>
      </c>
      <c r="F112" s="60">
        <v>2003</v>
      </c>
      <c r="G112" s="77">
        <v>1.5370370370370371E-3</v>
      </c>
      <c r="H112" s="77">
        <v>1.4745370370370372E-3</v>
      </c>
      <c r="I112" s="77">
        <v>1.4872685185185186E-3</v>
      </c>
      <c r="J112" s="78"/>
      <c r="K112" s="77"/>
      <c r="L112" s="77">
        <f t="shared" si="4"/>
        <v>4.4988425925925933E-3</v>
      </c>
      <c r="M112" s="60">
        <v>25</v>
      </c>
      <c r="N112" s="60" t="s">
        <v>385</v>
      </c>
      <c r="O112" s="13"/>
    </row>
    <row r="113" spans="1:19" s="1" customFormat="1">
      <c r="A113" s="17">
        <v>7</v>
      </c>
      <c r="B113" s="13" t="s">
        <v>137</v>
      </c>
      <c r="C113" s="13" t="s">
        <v>17</v>
      </c>
      <c r="D113" s="60" t="s">
        <v>402</v>
      </c>
      <c r="E113" s="60">
        <v>57</v>
      </c>
      <c r="F113" s="60">
        <v>2004</v>
      </c>
      <c r="G113" s="77">
        <v>1.4699074074074074E-3</v>
      </c>
      <c r="H113" s="77">
        <v>1.4965277777777778E-3</v>
      </c>
      <c r="I113" s="77">
        <v>1.5428240740740741E-3</v>
      </c>
      <c r="J113" s="78"/>
      <c r="K113" s="77"/>
      <c r="L113" s="77">
        <f t="shared" si="4"/>
        <v>4.5092592592592597E-3</v>
      </c>
      <c r="M113" s="60">
        <v>24</v>
      </c>
      <c r="N113" s="60" t="s">
        <v>385</v>
      </c>
      <c r="O113" s="13"/>
    </row>
    <row r="114" spans="1:19" s="1" customFormat="1">
      <c r="A114" s="17">
        <v>8</v>
      </c>
      <c r="B114" s="13" t="s">
        <v>136</v>
      </c>
      <c r="C114" s="13" t="s">
        <v>46</v>
      </c>
      <c r="D114" s="60" t="s">
        <v>402</v>
      </c>
      <c r="E114" s="60">
        <v>68</v>
      </c>
      <c r="F114" s="60">
        <v>2003</v>
      </c>
      <c r="G114" s="77">
        <v>1.517361111111111E-3</v>
      </c>
      <c r="H114" s="77">
        <v>1.5162037037037036E-3</v>
      </c>
      <c r="I114" s="77">
        <v>1.5358796296296294E-3</v>
      </c>
      <c r="J114" s="78"/>
      <c r="K114" s="77"/>
      <c r="L114" s="77">
        <f t="shared" si="4"/>
        <v>4.5694444444444437E-3</v>
      </c>
      <c r="M114" s="60">
        <v>23</v>
      </c>
      <c r="N114" s="60" t="s">
        <v>384</v>
      </c>
      <c r="O114" s="13"/>
    </row>
    <row r="115" spans="1:19" s="1" customFormat="1">
      <c r="A115" s="17">
        <v>9</v>
      </c>
      <c r="B115" s="13" t="s">
        <v>139</v>
      </c>
      <c r="C115" s="13" t="s">
        <v>93</v>
      </c>
      <c r="D115" s="60" t="s">
        <v>402</v>
      </c>
      <c r="E115" s="60">
        <v>78</v>
      </c>
      <c r="F115" s="60">
        <v>2003</v>
      </c>
      <c r="G115" s="77">
        <v>1.5914351851851851E-3</v>
      </c>
      <c r="H115" s="77">
        <v>1.5312499999999998E-3</v>
      </c>
      <c r="I115" s="77">
        <v>1.5879629629629629E-3</v>
      </c>
      <c r="J115" s="78"/>
      <c r="K115" s="77"/>
      <c r="L115" s="77">
        <f t="shared" si="4"/>
        <v>4.7106481481481478E-3</v>
      </c>
      <c r="M115" s="60">
        <v>22</v>
      </c>
      <c r="N115" s="60" t="s">
        <v>384</v>
      </c>
      <c r="O115" s="13"/>
    </row>
    <row r="116" spans="1:19" s="1" customFormat="1">
      <c r="A116" s="17">
        <v>10</v>
      </c>
      <c r="B116" s="13" t="s">
        <v>149</v>
      </c>
      <c r="C116" s="13" t="s">
        <v>46</v>
      </c>
      <c r="D116" s="60" t="s">
        <v>402</v>
      </c>
      <c r="E116" s="60">
        <v>52</v>
      </c>
      <c r="F116" s="60">
        <v>2003</v>
      </c>
      <c r="G116" s="77">
        <v>1.6412037037037037E-3</v>
      </c>
      <c r="H116" s="77">
        <v>1.6006944444444445E-3</v>
      </c>
      <c r="I116" s="77">
        <v>1.6504629629629632E-3</v>
      </c>
      <c r="J116" s="78"/>
      <c r="K116" s="77"/>
      <c r="L116" s="77">
        <f t="shared" si="4"/>
        <v>4.8923611111111112E-3</v>
      </c>
      <c r="M116" s="60">
        <v>21</v>
      </c>
      <c r="N116" s="60" t="s">
        <v>384</v>
      </c>
      <c r="O116" s="13"/>
    </row>
    <row r="117" spans="1:19" s="1" customFormat="1">
      <c r="A117" s="17">
        <v>11</v>
      </c>
      <c r="B117" s="13" t="s">
        <v>140</v>
      </c>
      <c r="C117" s="13" t="s">
        <v>141</v>
      </c>
      <c r="D117" s="60" t="s">
        <v>402</v>
      </c>
      <c r="E117" s="60">
        <v>48</v>
      </c>
      <c r="F117" s="60">
        <v>2003</v>
      </c>
      <c r="G117" s="77">
        <v>1.6504629629629632E-3</v>
      </c>
      <c r="H117" s="77">
        <v>1.5925925925925927E-3</v>
      </c>
      <c r="I117" s="77">
        <v>1.6585648148148148E-3</v>
      </c>
      <c r="J117" s="78"/>
      <c r="K117" s="77"/>
      <c r="L117" s="77">
        <f t="shared" si="4"/>
        <v>4.9016203703703704E-3</v>
      </c>
      <c r="M117" s="60">
        <v>20</v>
      </c>
      <c r="N117" s="60" t="s">
        <v>384</v>
      </c>
      <c r="O117" s="13"/>
    </row>
    <row r="118" spans="1:19" s="1" customFormat="1">
      <c r="A118" s="17">
        <v>12</v>
      </c>
      <c r="B118" s="13" t="s">
        <v>145</v>
      </c>
      <c r="C118" s="13" t="s">
        <v>114</v>
      </c>
      <c r="D118" s="60" t="s">
        <v>402</v>
      </c>
      <c r="E118" s="60">
        <v>73</v>
      </c>
      <c r="F118" s="60">
        <v>2004</v>
      </c>
      <c r="G118" s="77">
        <v>1.6736111111111112E-3</v>
      </c>
      <c r="H118" s="77">
        <v>1.6215277777777779E-3</v>
      </c>
      <c r="I118" s="77">
        <v>1.6435185185185183E-3</v>
      </c>
      <c r="J118" s="78"/>
      <c r="K118" s="77"/>
      <c r="L118" s="77">
        <f t="shared" si="4"/>
        <v>4.9386574074074072E-3</v>
      </c>
      <c r="M118" s="60">
        <v>19</v>
      </c>
      <c r="N118" s="60" t="s">
        <v>384</v>
      </c>
      <c r="O118" s="13"/>
    </row>
    <row r="119" spans="1:19" s="1" customFormat="1">
      <c r="A119" s="17">
        <v>13</v>
      </c>
      <c r="B119" s="13" t="s">
        <v>45</v>
      </c>
      <c r="C119" s="13" t="s">
        <v>17</v>
      </c>
      <c r="D119" s="60" t="s">
        <v>402</v>
      </c>
      <c r="E119" s="60">
        <v>63</v>
      </c>
      <c r="F119" s="60">
        <v>2004</v>
      </c>
      <c r="G119" s="77">
        <v>1.6249999999999999E-3</v>
      </c>
      <c r="H119" s="77">
        <v>1.6203703703703703E-3</v>
      </c>
      <c r="I119" s="77">
        <v>1.7013888888888892E-3</v>
      </c>
      <c r="J119" s="78"/>
      <c r="K119" s="77"/>
      <c r="L119" s="77">
        <f t="shared" si="4"/>
        <v>4.9467592592592593E-3</v>
      </c>
      <c r="M119" s="60">
        <v>18</v>
      </c>
      <c r="N119" s="60" t="s">
        <v>384</v>
      </c>
      <c r="O119" s="13"/>
    </row>
    <row r="120" spans="1:19" s="1" customFormat="1">
      <c r="A120" s="17">
        <v>14</v>
      </c>
      <c r="B120" s="13" t="s">
        <v>33</v>
      </c>
      <c r="C120" s="13" t="s">
        <v>78</v>
      </c>
      <c r="D120" s="60" t="s">
        <v>402</v>
      </c>
      <c r="E120" s="60">
        <v>60</v>
      </c>
      <c r="F120" s="60">
        <v>2003</v>
      </c>
      <c r="G120" s="77">
        <v>1.6342592592592596E-3</v>
      </c>
      <c r="H120" s="77">
        <v>1.6203703703703703E-3</v>
      </c>
      <c r="I120" s="77">
        <v>1.7037037037037036E-3</v>
      </c>
      <c r="J120" s="78"/>
      <c r="K120" s="77"/>
      <c r="L120" s="77">
        <f t="shared" si="4"/>
        <v>4.9583333333333337E-3</v>
      </c>
      <c r="M120" s="60">
        <v>17</v>
      </c>
      <c r="N120" s="60" t="s">
        <v>384</v>
      </c>
      <c r="O120" s="13"/>
    </row>
    <row r="121" spans="1:19" s="1" customFormat="1">
      <c r="A121" s="17">
        <v>15</v>
      </c>
      <c r="B121" s="13" t="s">
        <v>148</v>
      </c>
      <c r="C121" s="13" t="s">
        <v>80</v>
      </c>
      <c r="D121" s="60" t="s">
        <v>402</v>
      </c>
      <c r="E121" s="60">
        <v>66</v>
      </c>
      <c r="F121" s="60">
        <v>2004</v>
      </c>
      <c r="G121" s="77">
        <v>1.7060185185185184E-3</v>
      </c>
      <c r="H121" s="77">
        <v>1.5960648148148149E-3</v>
      </c>
      <c r="I121" s="77">
        <v>1.681712962962963E-3</v>
      </c>
      <c r="J121" s="78"/>
      <c r="K121" s="77"/>
      <c r="L121" s="77">
        <f t="shared" si="4"/>
        <v>4.9837962962962961E-3</v>
      </c>
      <c r="M121" s="60">
        <v>16</v>
      </c>
      <c r="N121" s="60" t="s">
        <v>384</v>
      </c>
      <c r="O121" s="13"/>
      <c r="S121"/>
    </row>
    <row r="122" spans="1:19" s="1" customFormat="1">
      <c r="A122" s="17">
        <v>16</v>
      </c>
      <c r="B122" s="13" t="s">
        <v>31</v>
      </c>
      <c r="C122" s="13" t="s">
        <v>38</v>
      </c>
      <c r="D122" s="60" t="s">
        <v>402</v>
      </c>
      <c r="E122" s="60">
        <v>58</v>
      </c>
      <c r="F122" s="60">
        <v>2004</v>
      </c>
      <c r="G122" s="77">
        <v>1.6805555555555556E-3</v>
      </c>
      <c r="H122" s="77">
        <v>1.6689814814814814E-3</v>
      </c>
      <c r="I122" s="77">
        <v>1.712962962962963E-3</v>
      </c>
      <c r="J122" s="78"/>
      <c r="K122" s="77"/>
      <c r="L122" s="77">
        <f t="shared" si="4"/>
        <v>5.0625000000000002E-3</v>
      </c>
      <c r="M122" s="60">
        <v>15</v>
      </c>
      <c r="N122" s="60" t="s">
        <v>383</v>
      </c>
      <c r="O122" s="13"/>
    </row>
    <row r="123" spans="1:19" s="1" customFormat="1">
      <c r="A123" s="17">
        <v>17</v>
      </c>
      <c r="B123" s="13" t="s">
        <v>43</v>
      </c>
      <c r="C123" s="13" t="s">
        <v>142</v>
      </c>
      <c r="D123" s="60" t="s">
        <v>402</v>
      </c>
      <c r="E123" s="60">
        <v>77</v>
      </c>
      <c r="F123" s="60">
        <v>2004</v>
      </c>
      <c r="G123" s="77">
        <v>1.6643518518518518E-3</v>
      </c>
      <c r="H123" s="77">
        <v>1.6064814814814815E-3</v>
      </c>
      <c r="I123" s="77">
        <v>1.7939814814814815E-3</v>
      </c>
      <c r="J123" s="78"/>
      <c r="K123" s="77"/>
      <c r="L123" s="77">
        <f t="shared" si="4"/>
        <v>5.0648148148148145E-3</v>
      </c>
      <c r="M123" s="60">
        <v>14</v>
      </c>
      <c r="N123" s="60" t="s">
        <v>384</v>
      </c>
      <c r="O123" s="13"/>
    </row>
    <row r="124" spans="1:19" s="1" customFormat="1">
      <c r="A124" s="17">
        <v>18</v>
      </c>
      <c r="B124" s="13" t="s">
        <v>147</v>
      </c>
      <c r="C124" s="13" t="s">
        <v>80</v>
      </c>
      <c r="D124" s="60" t="s">
        <v>402</v>
      </c>
      <c r="E124" s="60">
        <v>70</v>
      </c>
      <c r="F124" s="60">
        <v>2003</v>
      </c>
      <c r="G124" s="77">
        <v>1.7094907407407408E-3</v>
      </c>
      <c r="H124" s="77">
        <v>1.6851851851851852E-3</v>
      </c>
      <c r="I124" s="77">
        <v>1.6840277777777776E-3</v>
      </c>
      <c r="J124" s="78"/>
      <c r="K124" s="77"/>
      <c r="L124" s="77">
        <f t="shared" si="4"/>
        <v>5.0787037037037033E-3</v>
      </c>
      <c r="M124" s="60">
        <v>13</v>
      </c>
      <c r="N124" s="60" t="s">
        <v>383</v>
      </c>
      <c r="O124" s="13"/>
    </row>
    <row r="125" spans="1:19" s="1" customFormat="1">
      <c r="A125" s="17">
        <v>19</v>
      </c>
      <c r="B125" s="13" t="s">
        <v>257</v>
      </c>
      <c r="C125" s="13" t="s">
        <v>16</v>
      </c>
      <c r="D125" s="60" t="s">
        <v>402</v>
      </c>
      <c r="E125" s="60">
        <v>71</v>
      </c>
      <c r="F125" s="60">
        <v>2004</v>
      </c>
      <c r="G125" s="77">
        <v>1.7546296296296296E-3</v>
      </c>
      <c r="H125" s="77">
        <v>1.7268518518518518E-3</v>
      </c>
      <c r="I125" s="77">
        <v>1.6331018518518517E-3</v>
      </c>
      <c r="J125" s="78"/>
      <c r="K125" s="77"/>
      <c r="L125" s="77">
        <f t="shared" si="4"/>
        <v>5.114583333333333E-3</v>
      </c>
      <c r="M125" s="60">
        <v>12</v>
      </c>
      <c r="N125" s="60" t="s">
        <v>383</v>
      </c>
      <c r="O125" s="13"/>
    </row>
    <row r="126" spans="1:19" s="1" customFormat="1">
      <c r="A126" s="17">
        <v>20</v>
      </c>
      <c r="B126" s="13" t="s">
        <v>146</v>
      </c>
      <c r="C126" s="13" t="s">
        <v>38</v>
      </c>
      <c r="D126" s="60" t="s">
        <v>402</v>
      </c>
      <c r="E126" s="60">
        <v>49</v>
      </c>
      <c r="F126" s="60">
        <v>2004</v>
      </c>
      <c r="G126" s="77">
        <v>1.6782407407407406E-3</v>
      </c>
      <c r="H126" s="77">
        <v>1.6956018518518518E-3</v>
      </c>
      <c r="I126" s="77">
        <v>1.7662037037037039E-3</v>
      </c>
      <c r="J126" s="78"/>
      <c r="K126" s="77"/>
      <c r="L126" s="77">
        <f t="shared" si="4"/>
        <v>5.1400462962962962E-3</v>
      </c>
      <c r="M126" s="60">
        <v>11</v>
      </c>
      <c r="N126" s="60" t="s">
        <v>383</v>
      </c>
      <c r="O126" s="13"/>
    </row>
    <row r="127" spans="1:19" s="1" customFormat="1">
      <c r="A127" s="17">
        <v>21</v>
      </c>
      <c r="B127" s="13" t="s">
        <v>151</v>
      </c>
      <c r="C127" s="13" t="s">
        <v>16</v>
      </c>
      <c r="D127" s="60" t="s">
        <v>402</v>
      </c>
      <c r="E127" s="60">
        <v>53</v>
      </c>
      <c r="F127" s="60">
        <v>2004</v>
      </c>
      <c r="G127" s="77">
        <v>1.7060185185185184E-3</v>
      </c>
      <c r="H127" s="77">
        <v>1.7395833333333332E-3</v>
      </c>
      <c r="I127" s="77">
        <v>1.721064814814815E-3</v>
      </c>
      <c r="J127" s="78"/>
      <c r="K127" s="77"/>
      <c r="L127" s="77">
        <f t="shared" si="4"/>
        <v>5.1666666666666666E-3</v>
      </c>
      <c r="M127" s="60">
        <v>10</v>
      </c>
      <c r="N127" s="60" t="s">
        <v>383</v>
      </c>
      <c r="O127" s="13"/>
    </row>
    <row r="128" spans="1:19" s="1" customFormat="1">
      <c r="A128" s="17">
        <v>22</v>
      </c>
      <c r="B128" s="13" t="s">
        <v>150</v>
      </c>
      <c r="C128" s="13" t="s">
        <v>16</v>
      </c>
      <c r="D128" s="60" t="s">
        <v>402</v>
      </c>
      <c r="E128" s="60">
        <v>56</v>
      </c>
      <c r="F128" s="60">
        <v>2004</v>
      </c>
      <c r="G128" s="77">
        <v>1.6956018518518518E-3</v>
      </c>
      <c r="H128" s="77">
        <v>1.7268518518518518E-3</v>
      </c>
      <c r="I128" s="77">
        <v>1.75E-3</v>
      </c>
      <c r="J128" s="78"/>
      <c r="K128" s="77"/>
      <c r="L128" s="77">
        <f t="shared" si="4"/>
        <v>5.1724537037037034E-3</v>
      </c>
      <c r="M128" s="60">
        <v>9</v>
      </c>
      <c r="N128" s="60" t="s">
        <v>383</v>
      </c>
      <c r="O128" s="13"/>
    </row>
    <row r="129" spans="1:19" s="1" customFormat="1">
      <c r="A129" s="17">
        <v>23</v>
      </c>
      <c r="B129" s="13" t="s">
        <v>52</v>
      </c>
      <c r="C129" s="13" t="s">
        <v>46</v>
      </c>
      <c r="D129" s="60" t="s">
        <v>402</v>
      </c>
      <c r="E129" s="60">
        <v>50</v>
      </c>
      <c r="F129" s="60">
        <v>2003</v>
      </c>
      <c r="G129" s="77">
        <v>1.721064814814815E-3</v>
      </c>
      <c r="H129" s="77">
        <v>1.744212962962963E-3</v>
      </c>
      <c r="I129" s="77">
        <v>1.7881944444444447E-3</v>
      </c>
      <c r="J129" s="78"/>
      <c r="K129" s="77"/>
      <c r="L129" s="77">
        <f t="shared" si="4"/>
        <v>5.2534722222222227E-3</v>
      </c>
      <c r="M129" s="60">
        <v>8</v>
      </c>
      <c r="N129" s="60" t="s">
        <v>383</v>
      </c>
      <c r="O129" s="13"/>
    </row>
    <row r="130" spans="1:19" s="1" customFormat="1">
      <c r="A130" s="17">
        <v>24</v>
      </c>
      <c r="B130" s="13" t="s">
        <v>152</v>
      </c>
      <c r="C130" s="13" t="s">
        <v>153</v>
      </c>
      <c r="D130" s="60" t="s">
        <v>402</v>
      </c>
      <c r="E130" s="60">
        <v>69</v>
      </c>
      <c r="F130" s="60">
        <v>2003</v>
      </c>
      <c r="G130" s="77">
        <v>1.7662037037037039E-3</v>
      </c>
      <c r="H130" s="77">
        <v>1.7430555555555552E-3</v>
      </c>
      <c r="I130" s="77">
        <v>1.7743055555555552E-3</v>
      </c>
      <c r="J130" s="78"/>
      <c r="K130" s="77"/>
      <c r="L130" s="77">
        <f t="shared" si="4"/>
        <v>5.2835648148148139E-3</v>
      </c>
      <c r="M130" s="60">
        <v>7</v>
      </c>
      <c r="N130" s="60" t="s">
        <v>383</v>
      </c>
      <c r="O130" s="13"/>
    </row>
    <row r="131" spans="1:19" s="1" customFormat="1">
      <c r="A131" s="17">
        <v>25</v>
      </c>
      <c r="B131" s="13" t="s">
        <v>154</v>
      </c>
      <c r="C131" s="13" t="s">
        <v>78</v>
      </c>
      <c r="D131" s="60" t="s">
        <v>402</v>
      </c>
      <c r="E131" s="60">
        <v>74</v>
      </c>
      <c r="F131" s="60">
        <v>2003</v>
      </c>
      <c r="G131" s="77">
        <v>1.8101851851851849E-3</v>
      </c>
      <c r="H131" s="77">
        <v>1.7627314814814814E-3</v>
      </c>
      <c r="I131" s="77">
        <v>1.8206018518518519E-3</v>
      </c>
      <c r="J131" s="78"/>
      <c r="K131" s="77"/>
      <c r="L131" s="77">
        <f t="shared" si="4"/>
        <v>5.393518518518518E-3</v>
      </c>
      <c r="M131" s="60">
        <v>6</v>
      </c>
      <c r="N131" s="60" t="s">
        <v>383</v>
      </c>
      <c r="O131" s="13"/>
    </row>
    <row r="132" spans="1:19" s="1" customFormat="1">
      <c r="A132" s="17">
        <v>26</v>
      </c>
      <c r="B132" s="13" t="s">
        <v>259</v>
      </c>
      <c r="C132" s="13" t="s">
        <v>46</v>
      </c>
      <c r="D132" s="60" t="s">
        <v>402</v>
      </c>
      <c r="E132" s="60">
        <v>75</v>
      </c>
      <c r="F132" s="60">
        <v>2004</v>
      </c>
      <c r="G132" s="77">
        <v>1.8599537037037037E-3</v>
      </c>
      <c r="H132" s="77">
        <v>1.7870370370370368E-3</v>
      </c>
      <c r="I132" s="77">
        <v>1.8356481481481481E-3</v>
      </c>
      <c r="J132" s="78"/>
      <c r="K132" s="77"/>
      <c r="L132" s="77">
        <f t="shared" si="4"/>
        <v>5.4826388888888885E-3</v>
      </c>
      <c r="M132" s="60">
        <v>5</v>
      </c>
      <c r="N132" s="60" t="s">
        <v>383</v>
      </c>
      <c r="O132" s="13"/>
    </row>
    <row r="133" spans="1:19" s="1" customFormat="1">
      <c r="A133" s="17">
        <v>27</v>
      </c>
      <c r="B133" s="13" t="s">
        <v>260</v>
      </c>
      <c r="C133" s="13" t="s">
        <v>46</v>
      </c>
      <c r="D133" s="60" t="s">
        <v>402</v>
      </c>
      <c r="E133" s="60">
        <v>67</v>
      </c>
      <c r="F133" s="60">
        <v>2003</v>
      </c>
      <c r="G133" s="77">
        <v>1.945601851851852E-3</v>
      </c>
      <c r="H133" s="77">
        <v>1.8124999999999999E-3</v>
      </c>
      <c r="I133" s="77">
        <v>1.8159722222222223E-3</v>
      </c>
      <c r="J133" s="78"/>
      <c r="K133" s="77"/>
      <c r="L133" s="77">
        <f t="shared" si="4"/>
        <v>5.5740740740740742E-3</v>
      </c>
      <c r="M133" s="60">
        <v>4</v>
      </c>
      <c r="N133" s="60" t="s">
        <v>383</v>
      </c>
      <c r="O133" s="13"/>
    </row>
    <row r="134" spans="1:19" s="1" customFormat="1">
      <c r="A134" s="17">
        <v>28</v>
      </c>
      <c r="B134" s="13" t="s">
        <v>258</v>
      </c>
      <c r="C134" s="13" t="s">
        <v>80</v>
      </c>
      <c r="D134" s="60" t="s">
        <v>402</v>
      </c>
      <c r="E134" s="60">
        <v>51</v>
      </c>
      <c r="F134" s="60">
        <v>2004</v>
      </c>
      <c r="G134" s="77">
        <v>1.8472222222222223E-3</v>
      </c>
      <c r="H134" s="77">
        <v>1.8645833333333333E-3</v>
      </c>
      <c r="I134" s="77">
        <v>1.8680555555555553E-3</v>
      </c>
      <c r="J134" s="78"/>
      <c r="K134" s="77"/>
      <c r="L134" s="77">
        <f t="shared" si="4"/>
        <v>5.579861111111111E-3</v>
      </c>
      <c r="M134" s="60">
        <v>3</v>
      </c>
      <c r="N134" s="60" t="s">
        <v>383</v>
      </c>
      <c r="O134" s="13"/>
    </row>
    <row r="135" spans="1:19" s="1" customFormat="1">
      <c r="A135" s="17">
        <v>29</v>
      </c>
      <c r="B135" s="13" t="s">
        <v>53</v>
      </c>
      <c r="C135" s="13" t="s">
        <v>46</v>
      </c>
      <c r="D135" s="60" t="s">
        <v>402</v>
      </c>
      <c r="E135" s="60">
        <v>55</v>
      </c>
      <c r="F135" s="60">
        <v>2003</v>
      </c>
      <c r="G135" s="77">
        <v>2.1481481481481482E-3</v>
      </c>
      <c r="H135" s="77">
        <v>2.2627314814814815E-3</v>
      </c>
      <c r="I135" s="77">
        <v>2.646990740740741E-3</v>
      </c>
      <c r="J135" s="78"/>
      <c r="K135" s="77"/>
      <c r="L135" s="77">
        <f t="shared" si="4"/>
        <v>7.0578703703703706E-3</v>
      </c>
      <c r="M135" s="60">
        <v>2</v>
      </c>
      <c r="N135" s="60" t="s">
        <v>383</v>
      </c>
      <c r="O135" s="13"/>
    </row>
    <row r="136" spans="1:19" s="1" customFormat="1">
      <c r="A136" s="17">
        <v>30</v>
      </c>
      <c r="B136" s="13" t="s">
        <v>262</v>
      </c>
      <c r="C136" s="13" t="s">
        <v>114</v>
      </c>
      <c r="D136" s="60" t="s">
        <v>402</v>
      </c>
      <c r="E136" s="60">
        <v>54</v>
      </c>
      <c r="F136" s="60">
        <v>2004</v>
      </c>
      <c r="G136" s="77">
        <v>3.0555555555555557E-3</v>
      </c>
      <c r="H136" s="77">
        <v>2.0023148148148148E-3</v>
      </c>
      <c r="I136" s="77">
        <v>2.0844907407407405E-3</v>
      </c>
      <c r="J136" s="78"/>
      <c r="K136" s="77"/>
      <c r="L136" s="77">
        <f t="shared" si="4"/>
        <v>7.1423611111111115E-3</v>
      </c>
      <c r="M136" s="60">
        <v>1</v>
      </c>
      <c r="N136" s="60" t="s">
        <v>383</v>
      </c>
      <c r="O136" s="13"/>
    </row>
    <row r="137" spans="1:19" s="1" customFormat="1">
      <c r="A137" s="17">
        <v>31</v>
      </c>
      <c r="B137" s="13" t="s">
        <v>261</v>
      </c>
      <c r="C137" s="13" t="s">
        <v>234</v>
      </c>
      <c r="D137" s="60" t="s">
        <v>402</v>
      </c>
      <c r="E137" s="60">
        <v>79</v>
      </c>
      <c r="F137" s="60">
        <v>2003</v>
      </c>
      <c r="G137" s="77">
        <v>2.5104166666666669E-3</v>
      </c>
      <c r="H137" s="77">
        <v>2.5613425925925929E-3</v>
      </c>
      <c r="I137" s="77">
        <v>2.7708333333333335E-3</v>
      </c>
      <c r="J137" s="78"/>
      <c r="K137" s="77"/>
      <c r="L137" s="77">
        <f t="shared" si="4"/>
        <v>7.8425925925925937E-3</v>
      </c>
      <c r="M137" s="60"/>
      <c r="N137" s="60" t="s">
        <v>383</v>
      </c>
      <c r="O137" s="13"/>
    </row>
    <row r="138" spans="1:19" s="1" customFormat="1">
      <c r="A138" s="125"/>
      <c r="B138" s="126"/>
      <c r="C138" s="126"/>
      <c r="D138" s="126"/>
      <c r="E138" s="126"/>
      <c r="F138" s="126"/>
      <c r="G138" s="126"/>
      <c r="H138" s="126"/>
      <c r="I138" s="126"/>
      <c r="J138" s="126"/>
      <c r="K138" s="126"/>
      <c r="L138" s="126"/>
      <c r="M138" s="126"/>
      <c r="N138" s="126"/>
      <c r="O138" s="127"/>
    </row>
    <row r="139" spans="1:19" s="1" customFormat="1">
      <c r="A139" s="28" t="s">
        <v>202</v>
      </c>
      <c r="B139" s="29"/>
      <c r="C139" s="29"/>
      <c r="D139" s="59"/>
      <c r="E139" s="59"/>
      <c r="F139" s="59"/>
      <c r="G139" s="75"/>
      <c r="H139" s="75"/>
      <c r="I139" s="75"/>
      <c r="J139" s="79"/>
      <c r="K139" s="75"/>
      <c r="L139" s="75"/>
      <c r="M139" s="59"/>
      <c r="N139" s="59"/>
      <c r="O139" s="29"/>
      <c r="S139"/>
    </row>
    <row r="140" spans="1:19" s="1" customFormat="1">
      <c r="A140" s="17">
        <v>1</v>
      </c>
      <c r="B140" s="13" t="s">
        <v>34</v>
      </c>
      <c r="C140" s="13" t="s">
        <v>27</v>
      </c>
      <c r="D140" s="60" t="s">
        <v>401</v>
      </c>
      <c r="E140" s="60">
        <v>107</v>
      </c>
      <c r="F140" s="60">
        <v>2003</v>
      </c>
      <c r="G140" s="77">
        <v>1.5868055555555557E-3</v>
      </c>
      <c r="H140" s="77">
        <v>1.5243055555555554E-3</v>
      </c>
      <c r="I140" s="77"/>
      <c r="J140" s="78"/>
      <c r="K140" s="77"/>
      <c r="L140" s="77">
        <f t="shared" ref="L140:L149" si="5">SUM(G140:K140)</f>
        <v>3.1111111111111114E-3</v>
      </c>
      <c r="M140" s="60">
        <v>33</v>
      </c>
      <c r="N140" s="60" t="s">
        <v>386</v>
      </c>
      <c r="O140" s="13"/>
      <c r="S140"/>
    </row>
    <row r="141" spans="1:19" s="1" customFormat="1">
      <c r="A141" s="17">
        <v>2</v>
      </c>
      <c r="B141" s="13" t="s">
        <v>26</v>
      </c>
      <c r="C141" s="13" t="s">
        <v>27</v>
      </c>
      <c r="D141" s="60" t="s">
        <v>401</v>
      </c>
      <c r="E141" s="60">
        <v>104</v>
      </c>
      <c r="F141" s="60">
        <v>2004</v>
      </c>
      <c r="G141" s="77">
        <v>1.6145833333333333E-3</v>
      </c>
      <c r="H141" s="77">
        <v>1.5185185185185182E-3</v>
      </c>
      <c r="I141" s="77"/>
      <c r="J141" s="78"/>
      <c r="K141" s="77"/>
      <c r="L141" s="77">
        <f t="shared" si="5"/>
        <v>3.1331018518518513E-3</v>
      </c>
      <c r="M141" s="60">
        <v>31</v>
      </c>
      <c r="N141" s="60" t="s">
        <v>386</v>
      </c>
      <c r="O141" s="13"/>
      <c r="S141"/>
    </row>
    <row r="142" spans="1:19" s="1" customFormat="1">
      <c r="A142" s="17">
        <v>3</v>
      </c>
      <c r="B142" s="13" t="s">
        <v>156</v>
      </c>
      <c r="C142" s="13" t="s">
        <v>16</v>
      </c>
      <c r="D142" s="60" t="s">
        <v>401</v>
      </c>
      <c r="E142" s="60">
        <v>106</v>
      </c>
      <c r="F142" s="60">
        <v>2003</v>
      </c>
      <c r="G142" s="77">
        <v>1.7256944444444444E-3</v>
      </c>
      <c r="H142" s="77">
        <v>1.6319444444444445E-3</v>
      </c>
      <c r="I142" s="77"/>
      <c r="J142" s="78"/>
      <c r="K142" s="77"/>
      <c r="L142" s="77">
        <f t="shared" si="5"/>
        <v>3.3576388888888892E-3</v>
      </c>
      <c r="M142" s="60">
        <v>29</v>
      </c>
      <c r="N142" s="60" t="s">
        <v>387</v>
      </c>
      <c r="O142" s="13"/>
      <c r="S142"/>
    </row>
    <row r="143" spans="1:19" s="1" customFormat="1">
      <c r="A143" s="17">
        <v>4</v>
      </c>
      <c r="B143" s="13" t="s">
        <v>263</v>
      </c>
      <c r="C143" s="13" t="s">
        <v>114</v>
      </c>
      <c r="D143" s="60" t="s">
        <v>401</v>
      </c>
      <c r="E143" s="60">
        <v>112</v>
      </c>
      <c r="F143" s="60">
        <v>2003</v>
      </c>
      <c r="G143" s="77">
        <v>1.7013888888888892E-3</v>
      </c>
      <c r="H143" s="77">
        <v>1.6620370370370372E-3</v>
      </c>
      <c r="I143" s="77"/>
      <c r="J143" s="78"/>
      <c r="K143" s="77"/>
      <c r="L143" s="77">
        <f t="shared" si="5"/>
        <v>3.3634259259259264E-3</v>
      </c>
      <c r="M143" s="60">
        <v>27</v>
      </c>
      <c r="N143" s="60" t="s">
        <v>385</v>
      </c>
      <c r="O143" s="13"/>
      <c r="S143"/>
    </row>
    <row r="144" spans="1:19" s="1" customFormat="1">
      <c r="A144" s="17">
        <v>5</v>
      </c>
      <c r="B144" s="13" t="s">
        <v>47</v>
      </c>
      <c r="C144" s="13" t="s">
        <v>114</v>
      </c>
      <c r="D144" s="60" t="s">
        <v>401</v>
      </c>
      <c r="E144" s="60">
        <v>111</v>
      </c>
      <c r="F144" s="60">
        <v>2004</v>
      </c>
      <c r="G144" s="77">
        <v>1.7430555555555552E-3</v>
      </c>
      <c r="H144" s="77">
        <v>1.6435185185185183E-3</v>
      </c>
      <c r="I144" s="77"/>
      <c r="J144" s="78"/>
      <c r="K144" s="77"/>
      <c r="L144" s="77">
        <f t="shared" si="5"/>
        <v>3.3865740740740735E-3</v>
      </c>
      <c r="M144" s="60">
        <v>26</v>
      </c>
      <c r="N144" s="60" t="s">
        <v>385</v>
      </c>
      <c r="O144" s="13"/>
    </row>
    <row r="145" spans="1:19" s="1" customFormat="1">
      <c r="A145" s="17">
        <v>6</v>
      </c>
      <c r="B145" s="13" t="s">
        <v>54</v>
      </c>
      <c r="C145" s="13" t="s">
        <v>46</v>
      </c>
      <c r="D145" s="60" t="s">
        <v>401</v>
      </c>
      <c r="E145" s="60">
        <v>108</v>
      </c>
      <c r="F145" s="60">
        <v>2003</v>
      </c>
      <c r="G145" s="77">
        <v>1.7557870370370368E-3</v>
      </c>
      <c r="H145" s="77">
        <v>1.7453703703703702E-3</v>
      </c>
      <c r="I145" s="77"/>
      <c r="J145" s="78"/>
      <c r="K145" s="77"/>
      <c r="L145" s="77">
        <f t="shared" si="5"/>
        <v>3.5011574074074068E-3</v>
      </c>
      <c r="M145" s="60">
        <v>25</v>
      </c>
      <c r="N145" s="60" t="s">
        <v>385</v>
      </c>
      <c r="O145" s="13"/>
    </row>
    <row r="146" spans="1:19" s="1" customFormat="1">
      <c r="A146" s="17">
        <v>7</v>
      </c>
      <c r="B146" s="13" t="s">
        <v>157</v>
      </c>
      <c r="C146" s="13" t="s">
        <v>46</v>
      </c>
      <c r="D146" s="60" t="s">
        <v>401</v>
      </c>
      <c r="E146" s="60">
        <v>109</v>
      </c>
      <c r="F146" s="60">
        <v>2004</v>
      </c>
      <c r="G146" s="77">
        <v>1.8171296296296297E-3</v>
      </c>
      <c r="H146" s="77">
        <v>1.8055555555555557E-3</v>
      </c>
      <c r="I146" s="77"/>
      <c r="J146" s="78"/>
      <c r="K146" s="77"/>
      <c r="L146" s="77">
        <f t="shared" si="5"/>
        <v>3.6226851851851854E-3</v>
      </c>
      <c r="M146" s="60">
        <v>24</v>
      </c>
      <c r="N146" s="60" t="s">
        <v>384</v>
      </c>
      <c r="O146" s="13"/>
    </row>
    <row r="147" spans="1:19" s="1" customFormat="1">
      <c r="A147" s="17">
        <v>8</v>
      </c>
      <c r="B147" s="13" t="s">
        <v>158</v>
      </c>
      <c r="C147" s="13" t="s">
        <v>80</v>
      </c>
      <c r="D147" s="60" t="s">
        <v>401</v>
      </c>
      <c r="E147" s="60">
        <v>103</v>
      </c>
      <c r="F147" s="60">
        <v>2004</v>
      </c>
      <c r="G147" s="77">
        <v>1.8483796296296295E-3</v>
      </c>
      <c r="H147" s="77">
        <v>1.8009259259259261E-3</v>
      </c>
      <c r="I147" s="77"/>
      <c r="J147" s="78"/>
      <c r="K147" s="77"/>
      <c r="L147" s="77">
        <f t="shared" si="5"/>
        <v>3.6493055555555558E-3</v>
      </c>
      <c r="M147" s="60">
        <v>23</v>
      </c>
      <c r="N147" s="60" t="s">
        <v>384</v>
      </c>
      <c r="O147" s="13"/>
    </row>
    <row r="148" spans="1:19" s="1" customFormat="1">
      <c r="A148" s="17">
        <v>9</v>
      </c>
      <c r="B148" s="13" t="s">
        <v>20</v>
      </c>
      <c r="C148" s="13" t="s">
        <v>114</v>
      </c>
      <c r="D148" s="60" t="s">
        <v>401</v>
      </c>
      <c r="E148" s="60">
        <v>101</v>
      </c>
      <c r="F148" s="60">
        <v>2004</v>
      </c>
      <c r="G148" s="77">
        <v>3.0046296296296297E-3</v>
      </c>
      <c r="H148" s="77">
        <v>2.2962962962962963E-3</v>
      </c>
      <c r="I148" s="77"/>
      <c r="J148" s="78"/>
      <c r="K148" s="77"/>
      <c r="L148" s="77">
        <f t="shared" si="5"/>
        <v>5.3009259259259259E-3</v>
      </c>
      <c r="M148" s="60">
        <v>22</v>
      </c>
      <c r="N148" s="60" t="s">
        <v>383</v>
      </c>
      <c r="O148" s="13"/>
    </row>
    <row r="149" spans="1:19" s="1" customFormat="1">
      <c r="A149" s="17">
        <v>10</v>
      </c>
      <c r="B149" s="13" t="s">
        <v>159</v>
      </c>
      <c r="C149" s="13" t="s">
        <v>40</v>
      </c>
      <c r="D149" s="60" t="s">
        <v>401</v>
      </c>
      <c r="E149" s="60">
        <v>105</v>
      </c>
      <c r="F149" s="60">
        <v>2003</v>
      </c>
      <c r="G149" s="77">
        <v>3.9618055555555561E-3</v>
      </c>
      <c r="H149" s="77">
        <v>1.9814814814814816E-3</v>
      </c>
      <c r="I149" s="77"/>
      <c r="J149" s="78"/>
      <c r="K149" s="77"/>
      <c r="L149" s="77">
        <f t="shared" si="5"/>
        <v>5.9432870370370377E-3</v>
      </c>
      <c r="M149" s="60">
        <v>21</v>
      </c>
      <c r="N149" s="60" t="s">
        <v>383</v>
      </c>
      <c r="O149" s="13"/>
    </row>
    <row r="150" spans="1:19" s="1" customFormat="1">
      <c r="A150" s="125"/>
      <c r="B150" s="126"/>
      <c r="C150" s="126"/>
      <c r="D150" s="126"/>
      <c r="E150" s="126"/>
      <c r="F150" s="126"/>
      <c r="G150" s="126"/>
      <c r="H150" s="126"/>
      <c r="I150" s="126"/>
      <c r="J150" s="126"/>
      <c r="K150" s="126"/>
      <c r="L150" s="126"/>
      <c r="M150" s="126"/>
      <c r="N150" s="126"/>
      <c r="O150" s="127"/>
    </row>
    <row r="151" spans="1:19" s="1" customFormat="1">
      <c r="A151" s="28" t="s">
        <v>203</v>
      </c>
      <c r="B151" s="29"/>
      <c r="C151" s="29"/>
      <c r="D151" s="88"/>
      <c r="E151" s="59"/>
      <c r="F151" s="59"/>
      <c r="G151" s="75"/>
      <c r="H151" s="75"/>
      <c r="I151" s="75"/>
      <c r="J151" s="79"/>
      <c r="K151" s="75"/>
      <c r="L151" s="75"/>
      <c r="M151" s="59"/>
      <c r="N151" s="59"/>
      <c r="O151" s="29"/>
      <c r="Q151" s="4"/>
    </row>
    <row r="152" spans="1:19" s="1" customFormat="1">
      <c r="A152" s="17">
        <v>1</v>
      </c>
      <c r="B152" s="13" t="s">
        <v>22</v>
      </c>
      <c r="C152" s="13" t="s">
        <v>27</v>
      </c>
      <c r="D152" s="60" t="s">
        <v>400</v>
      </c>
      <c r="E152" s="60">
        <v>95</v>
      </c>
      <c r="F152" s="60">
        <v>2001</v>
      </c>
      <c r="G152" s="77">
        <v>1.4363425925925926E-3</v>
      </c>
      <c r="H152" s="77">
        <v>1.4074074074074076E-3</v>
      </c>
      <c r="I152" s="77"/>
      <c r="J152" s="78"/>
      <c r="K152" s="77"/>
      <c r="L152" s="77">
        <f t="shared" ref="L152:L158" si="6">SUM(G152:K152)</f>
        <v>2.8437499999999999E-3</v>
      </c>
      <c r="M152" s="60">
        <v>33</v>
      </c>
      <c r="N152" s="60" t="s">
        <v>386</v>
      </c>
      <c r="O152" s="13"/>
    </row>
    <row r="153" spans="1:19" s="1" customFormat="1">
      <c r="A153" s="17">
        <v>2</v>
      </c>
      <c r="B153" s="13" t="s">
        <v>171</v>
      </c>
      <c r="C153" s="13" t="s">
        <v>93</v>
      </c>
      <c r="D153" s="60" t="s">
        <v>400</v>
      </c>
      <c r="E153" s="60">
        <v>90</v>
      </c>
      <c r="F153" s="60">
        <v>2002</v>
      </c>
      <c r="G153" s="77">
        <v>1.4247685185185186E-3</v>
      </c>
      <c r="H153" s="77">
        <v>1.423611111111111E-3</v>
      </c>
      <c r="I153" s="77"/>
      <c r="J153" s="78"/>
      <c r="K153" s="77"/>
      <c r="L153" s="77">
        <f t="shared" si="6"/>
        <v>2.8483796296296295E-3</v>
      </c>
      <c r="M153" s="60">
        <v>31</v>
      </c>
      <c r="N153" s="60" t="s">
        <v>386</v>
      </c>
      <c r="O153" s="13"/>
      <c r="S153"/>
    </row>
    <row r="154" spans="1:19" s="1" customFormat="1">
      <c r="A154" s="17">
        <v>3</v>
      </c>
      <c r="B154" s="13" t="s">
        <v>174</v>
      </c>
      <c r="C154" s="13" t="s">
        <v>16</v>
      </c>
      <c r="D154" s="60" t="s">
        <v>400</v>
      </c>
      <c r="E154" s="60">
        <v>97</v>
      </c>
      <c r="F154" s="60">
        <v>2002</v>
      </c>
      <c r="G154" s="77">
        <v>1.5567129629629629E-3</v>
      </c>
      <c r="H154" s="77">
        <v>1.511574074074074E-3</v>
      </c>
      <c r="I154" s="77"/>
      <c r="J154" s="78"/>
      <c r="K154" s="77"/>
      <c r="L154" s="77">
        <f t="shared" si="6"/>
        <v>3.0682870370370369E-3</v>
      </c>
      <c r="M154" s="60">
        <v>29</v>
      </c>
      <c r="N154" s="60" t="s">
        <v>386</v>
      </c>
      <c r="O154" s="13"/>
    </row>
    <row r="155" spans="1:19" s="1" customFormat="1">
      <c r="A155" s="17">
        <v>4</v>
      </c>
      <c r="B155" s="13" t="s">
        <v>172</v>
      </c>
      <c r="C155" s="13" t="s">
        <v>173</v>
      </c>
      <c r="D155" s="60" t="s">
        <v>400</v>
      </c>
      <c r="E155" s="60">
        <v>96</v>
      </c>
      <c r="F155" s="60">
        <v>2002</v>
      </c>
      <c r="G155" s="77">
        <v>1.5636574074074075E-3</v>
      </c>
      <c r="H155" s="77">
        <v>1.5219907407407411E-3</v>
      </c>
      <c r="I155" s="77"/>
      <c r="J155" s="78"/>
      <c r="K155" s="77"/>
      <c r="L155" s="77">
        <f t="shared" si="6"/>
        <v>3.0856481481481486E-3</v>
      </c>
      <c r="M155" s="60">
        <v>27</v>
      </c>
      <c r="N155" s="60" t="s">
        <v>386</v>
      </c>
      <c r="O155" s="13"/>
      <c r="S155"/>
    </row>
    <row r="156" spans="1:19">
      <c r="A156" s="17">
        <v>5</v>
      </c>
      <c r="B156" s="13" t="s">
        <v>272</v>
      </c>
      <c r="C156" s="13" t="s">
        <v>173</v>
      </c>
      <c r="D156" s="60" t="s">
        <v>400</v>
      </c>
      <c r="E156" s="60">
        <v>93</v>
      </c>
      <c r="F156" s="60">
        <v>2001</v>
      </c>
      <c r="G156" s="77">
        <v>1.5925925925925927E-3</v>
      </c>
      <c r="H156" s="77">
        <v>1.5717592592592591E-3</v>
      </c>
      <c r="I156" s="77"/>
      <c r="J156" s="78"/>
      <c r="K156" s="77"/>
      <c r="L156" s="77">
        <f t="shared" si="6"/>
        <v>3.1643518518518518E-3</v>
      </c>
      <c r="M156" s="60">
        <v>26</v>
      </c>
      <c r="N156" s="60" t="s">
        <v>387</v>
      </c>
      <c r="O156" s="13"/>
      <c r="Q156" s="4"/>
    </row>
    <row r="157" spans="1:19" s="1" customFormat="1">
      <c r="A157" s="17">
        <v>6</v>
      </c>
      <c r="B157" s="13" t="s">
        <v>19</v>
      </c>
      <c r="C157" s="13" t="s">
        <v>114</v>
      </c>
      <c r="D157" s="60" t="s">
        <v>400</v>
      </c>
      <c r="E157" s="60">
        <v>91</v>
      </c>
      <c r="F157" s="60">
        <v>2002</v>
      </c>
      <c r="G157" s="77">
        <v>1.6863425925925926E-3</v>
      </c>
      <c r="H157" s="77">
        <v>1.6388888888888887E-3</v>
      </c>
      <c r="I157" s="77"/>
      <c r="J157" s="78"/>
      <c r="K157" s="77"/>
      <c r="L157" s="77">
        <f t="shared" si="6"/>
        <v>3.3252314814814811E-3</v>
      </c>
      <c r="M157" s="60">
        <v>25</v>
      </c>
      <c r="N157" s="60" t="s">
        <v>385</v>
      </c>
      <c r="O157" s="13"/>
      <c r="Q157" s="4"/>
    </row>
    <row r="158" spans="1:19" s="1" customFormat="1">
      <c r="A158" s="17">
        <v>7</v>
      </c>
      <c r="B158" s="13" t="s">
        <v>273</v>
      </c>
      <c r="C158" s="13" t="s">
        <v>234</v>
      </c>
      <c r="D158" s="60" t="s">
        <v>400</v>
      </c>
      <c r="E158" s="60">
        <v>94</v>
      </c>
      <c r="F158" s="60">
        <v>2002</v>
      </c>
      <c r="G158" s="77">
        <v>2.6388888888888885E-3</v>
      </c>
      <c r="H158" s="77">
        <v>2.7152777777777778E-3</v>
      </c>
      <c r="I158" s="77"/>
      <c r="J158" s="78"/>
      <c r="K158" s="77"/>
      <c r="L158" s="77">
        <f t="shared" si="6"/>
        <v>5.3541666666666668E-3</v>
      </c>
      <c r="M158" s="60">
        <v>24</v>
      </c>
      <c r="N158" s="60" t="s">
        <v>383</v>
      </c>
      <c r="O158" s="13"/>
      <c r="Q158" s="4"/>
    </row>
    <row r="159" spans="1:19" s="1" customFormat="1">
      <c r="A159" s="125"/>
      <c r="B159" s="126"/>
      <c r="C159" s="126"/>
      <c r="D159" s="126"/>
      <c r="E159" s="126"/>
      <c r="F159" s="126"/>
      <c r="G159" s="126"/>
      <c r="H159" s="126"/>
      <c r="I159" s="126"/>
      <c r="J159" s="126"/>
      <c r="K159" s="126"/>
      <c r="L159" s="126"/>
      <c r="M159" s="126"/>
      <c r="N159" s="126"/>
      <c r="O159" s="127"/>
      <c r="Q159" s="4"/>
    </row>
    <row r="160" spans="1:19" s="1" customFormat="1">
      <c r="A160" s="28" t="s">
        <v>204</v>
      </c>
      <c r="B160" s="29"/>
      <c r="C160" s="29"/>
      <c r="D160" s="88"/>
      <c r="E160" s="59"/>
      <c r="F160" s="59"/>
      <c r="G160" s="75"/>
      <c r="H160" s="75"/>
      <c r="I160" s="75"/>
      <c r="J160" s="79"/>
      <c r="K160" s="75"/>
      <c r="L160" s="75"/>
      <c r="M160" s="59"/>
      <c r="N160" s="59"/>
      <c r="O160" s="29"/>
      <c r="S160"/>
    </row>
    <row r="161" spans="1:19" s="1" customFormat="1">
      <c r="A161" s="17">
        <v>1</v>
      </c>
      <c r="B161" s="13" t="s">
        <v>49</v>
      </c>
      <c r="C161" s="13" t="s">
        <v>93</v>
      </c>
      <c r="D161" s="60" t="s">
        <v>399</v>
      </c>
      <c r="E161" s="60">
        <v>42</v>
      </c>
      <c r="F161" s="60">
        <v>2002</v>
      </c>
      <c r="G161" s="77">
        <v>1.3553240740740741E-3</v>
      </c>
      <c r="H161" s="77">
        <v>1.3518518518518521E-3</v>
      </c>
      <c r="I161" s="77">
        <v>1.3784722222222221E-3</v>
      </c>
      <c r="J161" s="78"/>
      <c r="K161" s="77"/>
      <c r="L161" s="77">
        <f>SUM(G161:K161)</f>
        <v>4.0856481481481481E-3</v>
      </c>
      <c r="M161" s="60">
        <v>33</v>
      </c>
      <c r="N161" s="60" t="s">
        <v>387</v>
      </c>
      <c r="O161" s="13"/>
      <c r="S161"/>
    </row>
    <row r="162" spans="1:19" s="1" customFormat="1">
      <c r="A162" s="17">
        <v>2</v>
      </c>
      <c r="B162" s="13" t="s">
        <v>264</v>
      </c>
      <c r="C162" s="13" t="s">
        <v>93</v>
      </c>
      <c r="D162" s="60" t="s">
        <v>399</v>
      </c>
      <c r="E162" s="60">
        <v>29</v>
      </c>
      <c r="F162" s="60">
        <v>2001</v>
      </c>
      <c r="G162" s="77">
        <v>1.3877314814814813E-3</v>
      </c>
      <c r="H162" s="77">
        <v>1.3414351851851851E-3</v>
      </c>
      <c r="I162" s="77">
        <v>1.3993055555555555E-3</v>
      </c>
      <c r="J162" s="78"/>
      <c r="K162" s="77"/>
      <c r="L162" s="77">
        <f t="shared" ref="L162:L180" si="7">SUM(G162:K162)</f>
        <v>4.1284722222222217E-3</v>
      </c>
      <c r="M162" s="60">
        <v>31</v>
      </c>
      <c r="N162" s="60" t="s">
        <v>387</v>
      </c>
      <c r="O162" s="13"/>
      <c r="S162"/>
    </row>
    <row r="163" spans="1:19" s="1" customFormat="1">
      <c r="A163" s="17">
        <v>3</v>
      </c>
      <c r="B163" s="13" t="s">
        <v>161</v>
      </c>
      <c r="C163" s="13" t="s">
        <v>80</v>
      </c>
      <c r="D163" s="60" t="s">
        <v>399</v>
      </c>
      <c r="E163" s="60">
        <v>30</v>
      </c>
      <c r="F163" s="60">
        <v>2001</v>
      </c>
      <c r="G163" s="77">
        <v>1.4050925925925925E-3</v>
      </c>
      <c r="H163" s="77">
        <v>1.3692129629629629E-3</v>
      </c>
      <c r="I163" s="77">
        <v>1.396990740740741E-3</v>
      </c>
      <c r="J163" s="78"/>
      <c r="K163" s="77"/>
      <c r="L163" s="77">
        <f t="shared" si="7"/>
        <v>4.1712962962962962E-3</v>
      </c>
      <c r="M163" s="60">
        <v>29</v>
      </c>
      <c r="N163" s="60" t="s">
        <v>387</v>
      </c>
      <c r="O163" s="13"/>
      <c r="S163"/>
    </row>
    <row r="164" spans="1:19">
      <c r="A164" s="17">
        <v>4</v>
      </c>
      <c r="B164" s="13" t="s">
        <v>162</v>
      </c>
      <c r="C164" s="13" t="s">
        <v>16</v>
      </c>
      <c r="D164" s="60" t="s">
        <v>399</v>
      </c>
      <c r="E164" s="60">
        <v>38</v>
      </c>
      <c r="F164" s="60">
        <v>2001</v>
      </c>
      <c r="G164" s="77">
        <v>1.3865740740740739E-3</v>
      </c>
      <c r="H164" s="77">
        <v>1.3726851851851851E-3</v>
      </c>
      <c r="I164" s="77">
        <v>1.4467592592592594E-3</v>
      </c>
      <c r="J164" s="78"/>
      <c r="K164" s="77"/>
      <c r="L164" s="77">
        <f t="shared" si="7"/>
        <v>4.2060185185185187E-3</v>
      </c>
      <c r="M164" s="60">
        <v>27</v>
      </c>
      <c r="N164" s="60" t="s">
        <v>387</v>
      </c>
      <c r="O164" s="13"/>
      <c r="Q164" s="1"/>
      <c r="R164" s="1"/>
    </row>
    <row r="165" spans="1:19" s="1" customFormat="1">
      <c r="A165" s="17">
        <v>5</v>
      </c>
      <c r="B165" s="13" t="s">
        <v>56</v>
      </c>
      <c r="C165" s="13" t="s">
        <v>114</v>
      </c>
      <c r="D165" s="60" t="s">
        <v>399</v>
      </c>
      <c r="E165" s="60">
        <v>31</v>
      </c>
      <c r="F165" s="60">
        <v>2001</v>
      </c>
      <c r="G165" s="77">
        <v>1.3888888888888889E-3</v>
      </c>
      <c r="H165" s="77">
        <v>1.4016203703703706E-3</v>
      </c>
      <c r="I165" s="77">
        <v>1.425925925925926E-3</v>
      </c>
      <c r="J165" s="78"/>
      <c r="K165" s="77"/>
      <c r="L165" s="77">
        <f t="shared" si="7"/>
        <v>4.2164351851851859E-3</v>
      </c>
      <c r="M165" s="60">
        <v>26</v>
      </c>
      <c r="N165" s="60" t="s">
        <v>387</v>
      </c>
      <c r="O165" s="13"/>
    </row>
    <row r="166" spans="1:19" s="1" customFormat="1">
      <c r="A166" s="17">
        <v>6</v>
      </c>
      <c r="B166" s="13" t="s">
        <v>265</v>
      </c>
      <c r="C166" s="13" t="s">
        <v>27</v>
      </c>
      <c r="D166" s="60" t="s">
        <v>399</v>
      </c>
      <c r="E166" s="60">
        <v>37</v>
      </c>
      <c r="F166" s="60">
        <v>2002</v>
      </c>
      <c r="G166" s="77">
        <v>1.4317129629629628E-3</v>
      </c>
      <c r="H166" s="77">
        <v>1.3854166666666667E-3</v>
      </c>
      <c r="I166" s="77">
        <v>1.4363425925925926E-3</v>
      </c>
      <c r="J166" s="78"/>
      <c r="K166" s="77"/>
      <c r="L166" s="77">
        <f t="shared" si="7"/>
        <v>4.2534722222222219E-3</v>
      </c>
      <c r="M166" s="60">
        <v>25</v>
      </c>
      <c r="N166" s="60" t="s">
        <v>387</v>
      </c>
      <c r="O166" s="13"/>
    </row>
    <row r="167" spans="1:19" s="1" customFormat="1">
      <c r="A167" s="17">
        <v>7</v>
      </c>
      <c r="B167" s="13" t="s">
        <v>59</v>
      </c>
      <c r="C167" s="13" t="s">
        <v>120</v>
      </c>
      <c r="D167" s="60" t="s">
        <v>399</v>
      </c>
      <c r="E167" s="60">
        <v>32</v>
      </c>
      <c r="F167" s="60">
        <v>2001</v>
      </c>
      <c r="G167" s="77">
        <v>1.4108796296296298E-3</v>
      </c>
      <c r="H167" s="77">
        <v>1.4456018518518518E-3</v>
      </c>
      <c r="I167" s="77">
        <v>1.486111111111111E-3</v>
      </c>
      <c r="J167" s="78"/>
      <c r="K167" s="77"/>
      <c r="L167" s="77">
        <f t="shared" si="7"/>
        <v>4.3425925925925923E-3</v>
      </c>
      <c r="M167" s="60">
        <v>24</v>
      </c>
      <c r="N167" s="60" t="s">
        <v>385</v>
      </c>
      <c r="O167" s="13"/>
    </row>
    <row r="168" spans="1:19" s="1" customFormat="1">
      <c r="A168" s="17">
        <v>8</v>
      </c>
      <c r="B168" s="13" t="s">
        <v>18</v>
      </c>
      <c r="C168" s="13" t="s">
        <v>114</v>
      </c>
      <c r="D168" s="60" t="s">
        <v>399</v>
      </c>
      <c r="E168" s="60">
        <v>35</v>
      </c>
      <c r="F168" s="60">
        <v>2001</v>
      </c>
      <c r="G168" s="77">
        <v>1.4826388888888886E-3</v>
      </c>
      <c r="H168" s="77">
        <v>1.4456018518518518E-3</v>
      </c>
      <c r="I168" s="77">
        <v>1.486111111111111E-3</v>
      </c>
      <c r="J168" s="78"/>
      <c r="K168" s="77"/>
      <c r="L168" s="77">
        <f t="shared" si="7"/>
        <v>4.4143518518518516E-3</v>
      </c>
      <c r="M168" s="60">
        <v>23</v>
      </c>
      <c r="N168" s="60" t="s">
        <v>385</v>
      </c>
      <c r="O168" s="13"/>
    </row>
    <row r="169" spans="1:19" s="1" customFormat="1">
      <c r="A169" s="17">
        <v>9</v>
      </c>
      <c r="B169" s="13" t="s">
        <v>269</v>
      </c>
      <c r="C169" s="13" t="s">
        <v>114</v>
      </c>
      <c r="D169" s="60" t="s">
        <v>399</v>
      </c>
      <c r="E169" s="60">
        <v>26</v>
      </c>
      <c r="F169" s="60">
        <v>2001</v>
      </c>
      <c r="G169" s="77">
        <v>1.494212962962963E-3</v>
      </c>
      <c r="H169" s="77">
        <v>1.4814814814814814E-3</v>
      </c>
      <c r="I169" s="77">
        <v>1.5254629629629631E-3</v>
      </c>
      <c r="J169" s="78"/>
      <c r="K169" s="77"/>
      <c r="L169" s="77">
        <f t="shared" si="7"/>
        <v>4.5011574074074077E-3</v>
      </c>
      <c r="M169" s="60">
        <v>22</v>
      </c>
      <c r="N169" s="60" t="s">
        <v>385</v>
      </c>
      <c r="O169" s="13"/>
    </row>
    <row r="170" spans="1:19" s="1" customFormat="1">
      <c r="A170" s="17">
        <v>10</v>
      </c>
      <c r="B170" s="13" t="s">
        <v>163</v>
      </c>
      <c r="C170" s="13" t="s">
        <v>164</v>
      </c>
      <c r="D170" s="60" t="s">
        <v>399</v>
      </c>
      <c r="E170" s="60">
        <v>43</v>
      </c>
      <c r="F170" s="60">
        <v>2001</v>
      </c>
      <c r="G170" s="77">
        <v>1.425925925925926E-3</v>
      </c>
      <c r="H170" s="77">
        <v>1.5462962962962963E-3</v>
      </c>
      <c r="I170" s="77">
        <v>1.5370370370370371E-3</v>
      </c>
      <c r="J170" s="78"/>
      <c r="K170" s="77"/>
      <c r="L170" s="77">
        <f t="shared" si="7"/>
        <v>4.5092592592592597E-3</v>
      </c>
      <c r="M170" s="60">
        <v>21</v>
      </c>
      <c r="N170" s="60" t="s">
        <v>385</v>
      </c>
      <c r="O170" s="13"/>
    </row>
    <row r="171" spans="1:19" s="1" customFormat="1">
      <c r="A171" s="17">
        <v>11</v>
      </c>
      <c r="B171" s="13" t="s">
        <v>166</v>
      </c>
      <c r="C171" s="13" t="s">
        <v>164</v>
      </c>
      <c r="D171" s="60" t="s">
        <v>399</v>
      </c>
      <c r="E171" s="60">
        <v>34</v>
      </c>
      <c r="F171" s="60">
        <v>2001</v>
      </c>
      <c r="G171" s="77">
        <v>1.4976851851851852E-3</v>
      </c>
      <c r="H171" s="77">
        <v>1.4907407407407406E-3</v>
      </c>
      <c r="I171" s="77">
        <v>1.5416666666666669E-3</v>
      </c>
      <c r="J171" s="78"/>
      <c r="K171" s="77"/>
      <c r="L171" s="77">
        <f t="shared" si="7"/>
        <v>4.5300925925925925E-3</v>
      </c>
      <c r="M171" s="60">
        <v>20</v>
      </c>
      <c r="N171" s="60" t="s">
        <v>385</v>
      </c>
      <c r="O171" s="13"/>
    </row>
    <row r="172" spans="1:19" s="1" customFormat="1">
      <c r="A172" s="17">
        <v>12</v>
      </c>
      <c r="B172" s="13" t="s">
        <v>268</v>
      </c>
      <c r="C172" s="13" t="s">
        <v>27</v>
      </c>
      <c r="D172" s="60" t="s">
        <v>399</v>
      </c>
      <c r="E172" s="60">
        <v>24</v>
      </c>
      <c r="F172" s="60">
        <v>2002</v>
      </c>
      <c r="G172" s="77">
        <v>1.4907407407407406E-3</v>
      </c>
      <c r="H172" s="77">
        <v>1.5370370370370371E-3</v>
      </c>
      <c r="I172" s="77">
        <v>1.5381944444444445E-3</v>
      </c>
      <c r="J172" s="78"/>
      <c r="K172" s="77"/>
      <c r="L172" s="77">
        <f t="shared" si="7"/>
        <v>4.5659722222222221E-3</v>
      </c>
      <c r="M172" s="60">
        <v>19</v>
      </c>
      <c r="N172" s="60" t="s">
        <v>385</v>
      </c>
      <c r="O172" s="13"/>
    </row>
    <row r="173" spans="1:19" s="1" customFormat="1">
      <c r="A173" s="17">
        <v>13</v>
      </c>
      <c r="B173" s="13" t="s">
        <v>58</v>
      </c>
      <c r="C173" s="13" t="s">
        <v>46</v>
      </c>
      <c r="D173" s="60" t="s">
        <v>399</v>
      </c>
      <c r="E173" s="60">
        <v>41</v>
      </c>
      <c r="F173" s="60">
        <v>2001</v>
      </c>
      <c r="G173" s="77">
        <v>1.5057870370370373E-3</v>
      </c>
      <c r="H173" s="77">
        <v>1.5358796296296294E-3</v>
      </c>
      <c r="I173" s="77">
        <v>1.5891203703703701E-3</v>
      </c>
      <c r="J173" s="78"/>
      <c r="K173" s="77"/>
      <c r="L173" s="77">
        <f t="shared" si="7"/>
        <v>4.6307870370370366E-3</v>
      </c>
      <c r="M173" s="60">
        <v>18</v>
      </c>
      <c r="N173" s="60" t="s">
        <v>384</v>
      </c>
      <c r="O173" s="13"/>
    </row>
    <row r="174" spans="1:19" s="1" customFormat="1">
      <c r="A174" s="17">
        <v>14</v>
      </c>
      <c r="B174" s="13" t="s">
        <v>165</v>
      </c>
      <c r="C174" s="13" t="s">
        <v>80</v>
      </c>
      <c r="D174" s="60" t="s">
        <v>399</v>
      </c>
      <c r="E174" s="60">
        <v>39</v>
      </c>
      <c r="F174" s="60">
        <v>2001</v>
      </c>
      <c r="G174" s="77">
        <v>1.5324074074074075E-3</v>
      </c>
      <c r="H174" s="77">
        <v>1.5555555555555557E-3</v>
      </c>
      <c r="I174" s="77">
        <v>1.6134259259259259E-3</v>
      </c>
      <c r="J174" s="78"/>
      <c r="K174" s="77"/>
      <c r="L174" s="77">
        <f t="shared" si="7"/>
        <v>4.7013888888888895E-3</v>
      </c>
      <c r="M174" s="60">
        <v>17</v>
      </c>
      <c r="N174" s="60" t="s">
        <v>384</v>
      </c>
      <c r="O174" s="13"/>
    </row>
    <row r="175" spans="1:19" s="1" customFormat="1">
      <c r="A175" s="17">
        <v>15</v>
      </c>
      <c r="B175" s="13" t="s">
        <v>168</v>
      </c>
      <c r="C175" s="13" t="s">
        <v>16</v>
      </c>
      <c r="D175" s="60" t="s">
        <v>399</v>
      </c>
      <c r="E175" s="60">
        <v>28</v>
      </c>
      <c r="F175" s="60">
        <v>2002</v>
      </c>
      <c r="G175" s="77">
        <v>1.5983796296296295E-3</v>
      </c>
      <c r="H175" s="77">
        <v>1.5613425925925927E-3</v>
      </c>
      <c r="I175" s="77">
        <v>1.6099537037037037E-3</v>
      </c>
      <c r="J175" s="78"/>
      <c r="K175" s="77"/>
      <c r="L175" s="77">
        <f t="shared" si="7"/>
        <v>4.7696759259259255E-3</v>
      </c>
      <c r="M175" s="60">
        <v>16</v>
      </c>
      <c r="N175" s="60" t="s">
        <v>384</v>
      </c>
      <c r="O175" s="13"/>
    </row>
    <row r="176" spans="1:19" s="1" customFormat="1">
      <c r="A176" s="17">
        <v>16</v>
      </c>
      <c r="B176" s="13" t="s">
        <v>270</v>
      </c>
      <c r="C176" s="13" t="s">
        <v>267</v>
      </c>
      <c r="D176" s="60" t="s">
        <v>399</v>
      </c>
      <c r="E176" s="60">
        <v>36</v>
      </c>
      <c r="F176" s="60">
        <v>2002</v>
      </c>
      <c r="G176" s="77">
        <v>1.5972222222222221E-3</v>
      </c>
      <c r="H176" s="77">
        <v>1.5694444444444443E-3</v>
      </c>
      <c r="I176" s="77">
        <v>1.6226851851851853E-3</v>
      </c>
      <c r="J176" s="78"/>
      <c r="K176" s="77"/>
      <c r="L176" s="77">
        <f t="shared" si="7"/>
        <v>4.7893518518518519E-3</v>
      </c>
      <c r="M176" s="60">
        <v>15</v>
      </c>
      <c r="N176" s="60" t="s">
        <v>384</v>
      </c>
      <c r="O176" s="13"/>
    </row>
    <row r="177" spans="1:19" s="1" customFormat="1">
      <c r="A177" s="17">
        <v>17</v>
      </c>
      <c r="B177" s="13" t="s">
        <v>167</v>
      </c>
      <c r="C177" s="13" t="s">
        <v>46</v>
      </c>
      <c r="D177" s="60" t="s">
        <v>399</v>
      </c>
      <c r="E177" s="60">
        <v>27</v>
      </c>
      <c r="F177" s="60">
        <v>2002</v>
      </c>
      <c r="G177" s="77">
        <v>1.6493055555555556E-3</v>
      </c>
      <c r="H177" s="77">
        <v>1.5590277777777779E-3</v>
      </c>
      <c r="I177" s="77">
        <v>1.5914351851851851E-3</v>
      </c>
      <c r="J177" s="78"/>
      <c r="K177" s="77"/>
      <c r="L177" s="77">
        <f t="shared" si="7"/>
        <v>4.7997685185185183E-3</v>
      </c>
      <c r="M177" s="60">
        <v>14</v>
      </c>
      <c r="N177" s="60" t="s">
        <v>384</v>
      </c>
      <c r="O177" s="13"/>
    </row>
    <row r="178" spans="1:19" s="1" customFormat="1">
      <c r="A178" s="17">
        <v>18</v>
      </c>
      <c r="B178" s="13" t="s">
        <v>169</v>
      </c>
      <c r="C178" s="13" t="s">
        <v>46</v>
      </c>
      <c r="D178" s="60" t="s">
        <v>399</v>
      </c>
      <c r="E178" s="60">
        <v>33</v>
      </c>
      <c r="F178" s="60">
        <v>2002</v>
      </c>
      <c r="G178" s="77">
        <v>1.6006944444444445E-3</v>
      </c>
      <c r="H178" s="77">
        <v>1.5960648148148149E-3</v>
      </c>
      <c r="I178" s="77">
        <v>1.6516203703703704E-3</v>
      </c>
      <c r="J178" s="78"/>
      <c r="K178" s="77"/>
      <c r="L178" s="77">
        <f t="shared" si="7"/>
        <v>4.8483796296296296E-3</v>
      </c>
      <c r="M178" s="60">
        <v>13</v>
      </c>
      <c r="N178" s="60" t="s">
        <v>384</v>
      </c>
      <c r="O178" s="13"/>
    </row>
    <row r="179" spans="1:19" s="1" customFormat="1">
      <c r="A179" s="17">
        <v>19</v>
      </c>
      <c r="B179" s="13" t="s">
        <v>271</v>
      </c>
      <c r="C179" s="13" t="s">
        <v>16</v>
      </c>
      <c r="D179" s="60" t="s">
        <v>399</v>
      </c>
      <c r="E179" s="60">
        <v>23</v>
      </c>
      <c r="F179" s="60">
        <v>2002</v>
      </c>
      <c r="G179" s="77">
        <v>2.0324074074074077E-3</v>
      </c>
      <c r="H179" s="77">
        <v>1.7754629629629631E-3</v>
      </c>
      <c r="I179" s="77">
        <v>1.7627314814814814E-3</v>
      </c>
      <c r="J179" s="78"/>
      <c r="K179" s="77"/>
      <c r="L179" s="77">
        <f t="shared" si="7"/>
        <v>5.5706018518518526E-3</v>
      </c>
      <c r="M179" s="60">
        <v>12</v>
      </c>
      <c r="N179" s="60" t="s">
        <v>383</v>
      </c>
      <c r="O179" s="13"/>
    </row>
    <row r="180" spans="1:19" s="1" customFormat="1">
      <c r="A180" s="17">
        <v>20</v>
      </c>
      <c r="B180" s="13" t="s">
        <v>266</v>
      </c>
      <c r="C180" s="13" t="s">
        <v>267</v>
      </c>
      <c r="D180" s="60" t="s">
        <v>399</v>
      </c>
      <c r="E180" s="60">
        <v>44</v>
      </c>
      <c r="F180" s="60">
        <v>2001</v>
      </c>
      <c r="G180" s="77">
        <v>1.4837962962962964E-3</v>
      </c>
      <c r="H180" s="77" t="s">
        <v>195</v>
      </c>
      <c r="I180" s="77">
        <v>1.5902777777777779E-3</v>
      </c>
      <c r="J180" s="78"/>
      <c r="K180" s="77"/>
      <c r="L180" s="77">
        <f t="shared" si="7"/>
        <v>3.0740740740740746E-3</v>
      </c>
      <c r="M180" s="60">
        <v>11</v>
      </c>
      <c r="N180" s="60" t="s">
        <v>385</v>
      </c>
      <c r="O180" s="13"/>
    </row>
    <row r="181" spans="1:19" s="1" customFormat="1">
      <c r="A181" s="125"/>
      <c r="B181" s="126"/>
      <c r="C181" s="126"/>
      <c r="D181" s="126"/>
      <c r="E181" s="126"/>
      <c r="F181" s="126"/>
      <c r="G181" s="126"/>
      <c r="H181" s="126"/>
      <c r="I181" s="126"/>
      <c r="J181" s="126"/>
      <c r="K181" s="126"/>
      <c r="L181" s="126"/>
      <c r="M181" s="126"/>
      <c r="N181" s="126"/>
      <c r="O181" s="127"/>
    </row>
    <row r="182" spans="1:19" s="1" customFormat="1">
      <c r="A182" s="30" t="s">
        <v>206</v>
      </c>
      <c r="B182" s="29"/>
      <c r="C182" s="29"/>
      <c r="D182" s="88"/>
      <c r="E182" s="59"/>
      <c r="F182" s="59"/>
      <c r="G182" s="75"/>
      <c r="H182" s="75"/>
      <c r="I182" s="75"/>
      <c r="J182" s="79"/>
      <c r="K182" s="75"/>
      <c r="L182" s="75"/>
      <c r="M182" s="59"/>
      <c r="N182" s="59"/>
      <c r="O182" s="29"/>
      <c r="Q182" s="4"/>
    </row>
    <row r="183" spans="1:19" s="1" customFormat="1">
      <c r="A183" s="17">
        <v>1</v>
      </c>
      <c r="B183" s="13" t="s">
        <v>21</v>
      </c>
      <c r="C183" s="13" t="s">
        <v>114</v>
      </c>
      <c r="D183" s="60" t="s">
        <v>398</v>
      </c>
      <c r="E183" s="60">
        <v>85</v>
      </c>
      <c r="F183" s="60">
        <v>2000</v>
      </c>
      <c r="G183" s="77">
        <v>1.5474537037037039E-3</v>
      </c>
      <c r="H183" s="77">
        <v>1.4710648148148148E-3</v>
      </c>
      <c r="I183" s="77"/>
      <c r="J183" s="78"/>
      <c r="K183" s="77"/>
      <c r="L183" s="77">
        <f>SUM(G183:K183)</f>
        <v>3.0185185185185185E-3</v>
      </c>
      <c r="M183" s="60">
        <v>33</v>
      </c>
      <c r="N183" s="60" t="s">
        <v>386</v>
      </c>
      <c r="O183" s="13"/>
      <c r="Q183" s="4"/>
    </row>
    <row r="184" spans="1:19" s="1" customFormat="1">
      <c r="A184" s="17">
        <v>2</v>
      </c>
      <c r="B184" s="13" t="s">
        <v>35</v>
      </c>
      <c r="C184" s="13" t="s">
        <v>120</v>
      </c>
      <c r="D184" s="60" t="s">
        <v>398</v>
      </c>
      <c r="E184" s="60">
        <v>84</v>
      </c>
      <c r="F184" s="60">
        <v>2000</v>
      </c>
      <c r="G184" s="77">
        <v>1.5648148148148149E-3</v>
      </c>
      <c r="H184" s="77">
        <v>1.4803240740740742E-3</v>
      </c>
      <c r="I184" s="77"/>
      <c r="J184" s="78"/>
      <c r="K184" s="77"/>
      <c r="L184" s="77">
        <f>SUM(G184:K184)</f>
        <v>3.0451388888888889E-3</v>
      </c>
      <c r="M184" s="60">
        <v>31</v>
      </c>
      <c r="N184" s="60" t="s">
        <v>386</v>
      </c>
      <c r="O184" s="13"/>
      <c r="Q184" s="4"/>
    </row>
    <row r="185" spans="1:19" s="1" customFormat="1">
      <c r="A185" s="17">
        <v>3</v>
      </c>
      <c r="B185" s="13" t="s">
        <v>192</v>
      </c>
      <c r="C185" s="13" t="s">
        <v>101</v>
      </c>
      <c r="D185" s="60" t="s">
        <v>398</v>
      </c>
      <c r="E185" s="60">
        <v>86</v>
      </c>
      <c r="F185" s="60">
        <v>1999</v>
      </c>
      <c r="G185" s="77">
        <v>1.5787037037037037E-3</v>
      </c>
      <c r="H185" s="77">
        <v>1.5555555555555557E-3</v>
      </c>
      <c r="I185" s="77"/>
      <c r="J185" s="78"/>
      <c r="K185" s="77"/>
      <c r="L185" s="77">
        <f>SUM(G185:K185)</f>
        <v>3.1342592592592594E-3</v>
      </c>
      <c r="M185" s="60">
        <v>29</v>
      </c>
      <c r="N185" s="60" t="s">
        <v>387</v>
      </c>
      <c r="O185" s="13"/>
      <c r="Q185" s="4"/>
    </row>
    <row r="186" spans="1:19" s="1" customFormat="1">
      <c r="A186" s="17">
        <v>4</v>
      </c>
      <c r="B186" s="13" t="s">
        <v>193</v>
      </c>
      <c r="C186" s="13" t="s">
        <v>120</v>
      </c>
      <c r="D186" s="60" t="s">
        <v>398</v>
      </c>
      <c r="E186" s="60">
        <v>83</v>
      </c>
      <c r="F186" s="60">
        <v>2000</v>
      </c>
      <c r="G186" s="77">
        <v>1.6539351851851854E-3</v>
      </c>
      <c r="H186" s="77">
        <v>1.5775462962962963E-3</v>
      </c>
      <c r="I186" s="77"/>
      <c r="J186" s="78"/>
      <c r="K186" s="77"/>
      <c r="L186" s="77">
        <f>SUM(G186:K186)</f>
        <v>3.2314814814814819E-3</v>
      </c>
      <c r="M186" s="60">
        <v>27</v>
      </c>
      <c r="N186" s="60" t="s">
        <v>387</v>
      </c>
      <c r="O186" s="13"/>
      <c r="Q186" s="4"/>
    </row>
    <row r="187" spans="1:19" s="1" customFormat="1">
      <c r="A187" s="17">
        <v>5</v>
      </c>
      <c r="B187" s="13" t="s">
        <v>194</v>
      </c>
      <c r="C187" s="13" t="s">
        <v>27</v>
      </c>
      <c r="D187" s="60" t="s">
        <v>398</v>
      </c>
      <c r="E187" s="60">
        <v>87</v>
      </c>
      <c r="F187" s="60">
        <v>2000</v>
      </c>
      <c r="G187" s="77">
        <v>1.6585648148148148E-3</v>
      </c>
      <c r="H187" s="77">
        <v>1.6261574074074075E-3</v>
      </c>
      <c r="I187" s="77"/>
      <c r="J187" s="78"/>
      <c r="K187" s="77"/>
      <c r="L187" s="77">
        <f>SUM(G187:K187)</f>
        <v>3.2847222222222223E-3</v>
      </c>
      <c r="M187" s="60">
        <v>26</v>
      </c>
      <c r="N187" s="60" t="s">
        <v>387</v>
      </c>
      <c r="O187" s="13"/>
      <c r="Q187" s="4"/>
    </row>
    <row r="188" spans="1:19" s="1" customFormat="1">
      <c r="A188" s="125"/>
      <c r="B188" s="126"/>
      <c r="C188" s="126"/>
      <c r="D188" s="126"/>
      <c r="E188" s="126"/>
      <c r="F188" s="126"/>
      <c r="G188" s="126"/>
      <c r="H188" s="126"/>
      <c r="I188" s="126"/>
      <c r="J188" s="126"/>
      <c r="K188" s="126"/>
      <c r="L188" s="126"/>
      <c r="M188" s="126"/>
      <c r="N188" s="126"/>
      <c r="O188" s="127"/>
      <c r="Q188" s="4"/>
    </row>
    <row r="189" spans="1:19" s="1" customFormat="1">
      <c r="A189" s="28" t="s">
        <v>205</v>
      </c>
      <c r="B189" s="29"/>
      <c r="C189" s="29"/>
      <c r="D189" s="88"/>
      <c r="E189" s="59"/>
      <c r="F189" s="59"/>
      <c r="G189" s="75"/>
      <c r="H189" s="75"/>
      <c r="I189" s="75"/>
      <c r="J189" s="79"/>
      <c r="K189" s="75"/>
      <c r="L189" s="75"/>
      <c r="M189" s="59"/>
      <c r="N189" s="59"/>
      <c r="O189" s="29"/>
      <c r="Q189" s="4"/>
    </row>
    <row r="190" spans="1:19" s="1" customFormat="1">
      <c r="A190" s="21">
        <v>1</v>
      </c>
      <c r="B190" s="13" t="s">
        <v>274</v>
      </c>
      <c r="C190" s="13" t="s">
        <v>176</v>
      </c>
      <c r="D190" s="60" t="s">
        <v>397</v>
      </c>
      <c r="E190" s="60">
        <v>18</v>
      </c>
      <c r="F190" s="60">
        <v>2000</v>
      </c>
      <c r="G190" s="77">
        <v>1.2037037037037038E-3</v>
      </c>
      <c r="H190" s="77">
        <v>1.1898148148148148E-3</v>
      </c>
      <c r="I190" s="77">
        <v>1.1863425925925928E-3</v>
      </c>
      <c r="J190" s="78"/>
      <c r="K190" s="77"/>
      <c r="L190" s="77">
        <f t="shared" ref="L190:L203" si="8">SUM(G190:K190)</f>
        <v>3.5798611111111118E-3</v>
      </c>
      <c r="M190" s="60">
        <v>33</v>
      </c>
      <c r="N190" s="60" t="s">
        <v>386</v>
      </c>
      <c r="O190" s="13"/>
      <c r="Q190" s="4"/>
    </row>
    <row r="191" spans="1:19" s="1" customFormat="1">
      <c r="A191" s="21">
        <v>2</v>
      </c>
      <c r="B191" s="13" t="s">
        <v>177</v>
      </c>
      <c r="C191" s="13" t="s">
        <v>178</v>
      </c>
      <c r="D191" s="60" t="s">
        <v>397</v>
      </c>
      <c r="E191" s="60">
        <v>19</v>
      </c>
      <c r="F191" s="60">
        <v>1999</v>
      </c>
      <c r="G191" s="77">
        <v>1.2962962962962963E-3</v>
      </c>
      <c r="H191" s="77">
        <v>1.3009259259259259E-3</v>
      </c>
      <c r="I191" s="77">
        <v>1.2916666666666664E-3</v>
      </c>
      <c r="J191" s="78"/>
      <c r="K191" s="77"/>
      <c r="L191" s="77">
        <f t="shared" si="8"/>
        <v>3.8888888888888888E-3</v>
      </c>
      <c r="M191" s="60">
        <v>31</v>
      </c>
      <c r="N191" s="60" t="s">
        <v>386</v>
      </c>
      <c r="O191" s="13"/>
      <c r="Q191" s="4"/>
    </row>
    <row r="192" spans="1:19" s="1" customFormat="1">
      <c r="A192" s="21">
        <v>3</v>
      </c>
      <c r="B192" s="13" t="s">
        <v>179</v>
      </c>
      <c r="C192" s="13" t="s">
        <v>46</v>
      </c>
      <c r="D192" s="60" t="s">
        <v>397</v>
      </c>
      <c r="E192" s="60">
        <v>3</v>
      </c>
      <c r="F192" s="60">
        <v>2000</v>
      </c>
      <c r="G192" s="77">
        <v>1.3402777777777777E-3</v>
      </c>
      <c r="H192" s="77">
        <v>1.3125000000000001E-3</v>
      </c>
      <c r="I192" s="77">
        <v>1.2708333333333335E-3</v>
      </c>
      <c r="J192" s="78"/>
      <c r="K192" s="77"/>
      <c r="L192" s="77">
        <f t="shared" si="8"/>
        <v>3.9236111111111112E-3</v>
      </c>
      <c r="M192" s="60">
        <v>29</v>
      </c>
      <c r="N192" s="60" t="s">
        <v>386</v>
      </c>
      <c r="O192" s="13"/>
      <c r="S192"/>
    </row>
    <row r="193" spans="1:19" s="1" customFormat="1">
      <c r="A193" s="21">
        <v>4</v>
      </c>
      <c r="B193" s="13" t="s">
        <v>182</v>
      </c>
      <c r="C193" s="13" t="s">
        <v>164</v>
      </c>
      <c r="D193" s="60" t="s">
        <v>397</v>
      </c>
      <c r="E193" s="60">
        <v>7</v>
      </c>
      <c r="F193" s="60">
        <v>2000</v>
      </c>
      <c r="G193" s="77">
        <v>1.3692129629629629E-3</v>
      </c>
      <c r="H193" s="77">
        <v>1.3553240740740741E-3</v>
      </c>
      <c r="I193" s="77">
        <v>1.3229166666666665E-3</v>
      </c>
      <c r="J193" s="78"/>
      <c r="K193" s="77"/>
      <c r="L193" s="77">
        <f t="shared" si="8"/>
        <v>4.0474537037037033E-3</v>
      </c>
      <c r="M193" s="60">
        <v>27</v>
      </c>
      <c r="N193" s="60" t="s">
        <v>387</v>
      </c>
      <c r="O193" s="13"/>
      <c r="S193"/>
    </row>
    <row r="194" spans="1:19" s="1" customFormat="1">
      <c r="A194" s="21">
        <v>5</v>
      </c>
      <c r="B194" s="13" t="s">
        <v>180</v>
      </c>
      <c r="C194" s="13" t="s">
        <v>181</v>
      </c>
      <c r="D194" s="60" t="s">
        <v>397</v>
      </c>
      <c r="E194" s="60">
        <v>12</v>
      </c>
      <c r="F194" s="60">
        <v>2000</v>
      </c>
      <c r="G194" s="77">
        <v>1.3715277777777779E-3</v>
      </c>
      <c r="H194" s="77">
        <v>1.3541666666666667E-3</v>
      </c>
      <c r="I194" s="77">
        <v>1.3622685185185185E-3</v>
      </c>
      <c r="J194" s="78"/>
      <c r="K194" s="77"/>
      <c r="L194" s="77">
        <f t="shared" si="8"/>
        <v>4.0879629629629634E-3</v>
      </c>
      <c r="M194" s="60">
        <v>26</v>
      </c>
      <c r="N194" s="60" t="s">
        <v>387</v>
      </c>
      <c r="O194" s="13"/>
      <c r="S194"/>
    </row>
    <row r="195" spans="1:19" s="1" customFormat="1">
      <c r="A195" s="21">
        <v>6</v>
      </c>
      <c r="B195" s="13" t="s">
        <v>187</v>
      </c>
      <c r="C195" s="13" t="s">
        <v>120</v>
      </c>
      <c r="D195" s="60" t="s">
        <v>397</v>
      </c>
      <c r="E195" s="60">
        <v>2</v>
      </c>
      <c r="F195" s="60">
        <v>2000</v>
      </c>
      <c r="G195" s="77">
        <v>1.4305555555555556E-3</v>
      </c>
      <c r="H195" s="77">
        <v>1.417824074074074E-3</v>
      </c>
      <c r="I195" s="77">
        <v>1.2800925925925924E-3</v>
      </c>
      <c r="J195" s="78"/>
      <c r="K195" s="77"/>
      <c r="L195" s="77">
        <f t="shared" si="8"/>
        <v>4.1284722222222217E-3</v>
      </c>
      <c r="M195" s="60">
        <v>25</v>
      </c>
      <c r="N195" s="60" t="s">
        <v>387</v>
      </c>
      <c r="O195" s="13"/>
    </row>
    <row r="196" spans="1:19" s="1" customFormat="1">
      <c r="A196" s="21">
        <v>7</v>
      </c>
      <c r="B196" s="13" t="s">
        <v>57</v>
      </c>
      <c r="C196" s="13" t="s">
        <v>186</v>
      </c>
      <c r="D196" s="60" t="s">
        <v>397</v>
      </c>
      <c r="E196" s="60">
        <v>4</v>
      </c>
      <c r="F196" s="60">
        <v>2002</v>
      </c>
      <c r="G196" s="77">
        <v>1.4212962962962964E-3</v>
      </c>
      <c r="H196" s="77">
        <v>1.4039351851851851E-3</v>
      </c>
      <c r="I196" s="77">
        <v>1.3229166666666665E-3</v>
      </c>
      <c r="J196" s="78"/>
      <c r="K196" s="77"/>
      <c r="L196" s="77">
        <f t="shared" si="8"/>
        <v>4.1481481481481482E-3</v>
      </c>
      <c r="M196" s="60">
        <v>24</v>
      </c>
      <c r="N196" s="60" t="s">
        <v>387</v>
      </c>
      <c r="O196" s="13"/>
    </row>
    <row r="197" spans="1:19" s="1" customFormat="1">
      <c r="A197" s="21">
        <v>8</v>
      </c>
      <c r="B197" s="13" t="s">
        <v>55</v>
      </c>
      <c r="C197" s="13" t="s">
        <v>275</v>
      </c>
      <c r="D197" s="60" t="s">
        <v>397</v>
      </c>
      <c r="E197" s="60">
        <v>20</v>
      </c>
      <c r="F197" s="60">
        <v>2000</v>
      </c>
      <c r="G197" s="77">
        <v>1.3923611111111109E-3</v>
      </c>
      <c r="H197" s="77">
        <v>1.3819444444444443E-3</v>
      </c>
      <c r="I197" s="77">
        <v>1.3900462962962961E-3</v>
      </c>
      <c r="J197" s="78"/>
      <c r="K197" s="77"/>
      <c r="L197" s="77">
        <f t="shared" si="8"/>
        <v>4.1643518518518514E-3</v>
      </c>
      <c r="M197" s="60">
        <v>23</v>
      </c>
      <c r="N197" s="60" t="s">
        <v>387</v>
      </c>
      <c r="O197" s="13"/>
    </row>
    <row r="198" spans="1:19" s="1" customFormat="1">
      <c r="A198" s="21">
        <v>9</v>
      </c>
      <c r="B198" s="13" t="s">
        <v>185</v>
      </c>
      <c r="C198" s="13" t="s">
        <v>173</v>
      </c>
      <c r="D198" s="60" t="s">
        <v>397</v>
      </c>
      <c r="E198" s="60">
        <v>16</v>
      </c>
      <c r="F198" s="60">
        <v>2000</v>
      </c>
      <c r="G198" s="77">
        <v>1.417824074074074E-3</v>
      </c>
      <c r="H198" s="77">
        <v>1.3784722222222221E-3</v>
      </c>
      <c r="I198" s="77">
        <v>1.4143518518518518E-3</v>
      </c>
      <c r="J198" s="78"/>
      <c r="K198" s="77"/>
      <c r="L198" s="77">
        <f t="shared" si="8"/>
        <v>4.2106481481481474E-3</v>
      </c>
      <c r="M198" s="60">
        <v>22</v>
      </c>
      <c r="N198" s="60" t="s">
        <v>387</v>
      </c>
      <c r="O198" s="13"/>
    </row>
    <row r="199" spans="1:19" s="1" customFormat="1">
      <c r="A199" s="21">
        <v>10</v>
      </c>
      <c r="B199" s="13" t="s">
        <v>183</v>
      </c>
      <c r="C199" s="13" t="s">
        <v>173</v>
      </c>
      <c r="D199" s="60" t="s">
        <v>397</v>
      </c>
      <c r="E199" s="60">
        <v>11</v>
      </c>
      <c r="F199" s="60">
        <v>2000</v>
      </c>
      <c r="G199" s="77">
        <v>1.4085648148148147E-3</v>
      </c>
      <c r="H199" s="77">
        <v>1.4050925925925925E-3</v>
      </c>
      <c r="I199" s="77">
        <v>1.4131944444444446E-3</v>
      </c>
      <c r="J199" s="78"/>
      <c r="K199" s="77"/>
      <c r="L199" s="77">
        <f t="shared" si="8"/>
        <v>4.2268518518518514E-3</v>
      </c>
      <c r="M199" s="60">
        <v>21</v>
      </c>
      <c r="N199" s="60" t="s">
        <v>385</v>
      </c>
      <c r="O199" s="13"/>
    </row>
    <row r="200" spans="1:19" s="1" customFormat="1">
      <c r="A200" s="21">
        <v>11</v>
      </c>
      <c r="B200" s="13" t="s">
        <v>184</v>
      </c>
      <c r="C200" s="13" t="s">
        <v>164</v>
      </c>
      <c r="D200" s="60" t="s">
        <v>397</v>
      </c>
      <c r="E200" s="60">
        <v>13</v>
      </c>
      <c r="F200" s="60">
        <v>2000</v>
      </c>
      <c r="G200" s="77">
        <v>1.4444444444444444E-3</v>
      </c>
      <c r="H200" s="77">
        <v>1.4189814814814814E-3</v>
      </c>
      <c r="I200" s="77">
        <v>1.4155092592592589E-3</v>
      </c>
      <c r="J200" s="78"/>
      <c r="K200" s="77"/>
      <c r="L200" s="77">
        <f t="shared" si="8"/>
        <v>4.2789351851851842E-3</v>
      </c>
      <c r="M200" s="60">
        <v>20</v>
      </c>
      <c r="N200" s="60" t="s">
        <v>385</v>
      </c>
      <c r="O200" s="13"/>
    </row>
    <row r="201" spans="1:19" s="1" customFormat="1">
      <c r="A201" s="21">
        <v>12</v>
      </c>
      <c r="B201" s="13" t="s">
        <v>189</v>
      </c>
      <c r="C201" s="13" t="s">
        <v>164</v>
      </c>
      <c r="D201" s="60" t="s">
        <v>397</v>
      </c>
      <c r="E201" s="60">
        <v>1</v>
      </c>
      <c r="F201" s="60">
        <v>2000</v>
      </c>
      <c r="G201" s="77">
        <v>1.4456018518518518E-3</v>
      </c>
      <c r="H201" s="77">
        <v>1.451388888888889E-3</v>
      </c>
      <c r="I201" s="77">
        <v>1.3842592592592593E-3</v>
      </c>
      <c r="J201" s="78"/>
      <c r="K201" s="77"/>
      <c r="L201" s="77">
        <f t="shared" si="8"/>
        <v>4.2812500000000003E-3</v>
      </c>
      <c r="M201" s="60">
        <v>19</v>
      </c>
      <c r="N201" s="60" t="s">
        <v>387</v>
      </c>
      <c r="O201" s="13"/>
    </row>
    <row r="202" spans="1:19" s="1" customFormat="1">
      <c r="A202" s="21">
        <v>13</v>
      </c>
      <c r="B202" s="13" t="s">
        <v>190</v>
      </c>
      <c r="C202" s="13" t="s">
        <v>46</v>
      </c>
      <c r="D202" s="60" t="s">
        <v>397</v>
      </c>
      <c r="E202" s="60">
        <v>5</v>
      </c>
      <c r="F202" s="60">
        <v>2000</v>
      </c>
      <c r="G202" s="77">
        <v>1.3958333333333331E-3</v>
      </c>
      <c r="H202" s="77">
        <v>1.5543981481481483E-3</v>
      </c>
      <c r="I202" s="77">
        <v>1.3958333333333331E-3</v>
      </c>
      <c r="J202" s="78"/>
      <c r="K202" s="77"/>
      <c r="L202" s="77">
        <f t="shared" si="8"/>
        <v>4.3460648148148148E-3</v>
      </c>
      <c r="M202" s="60">
        <v>18</v>
      </c>
      <c r="N202" s="60" t="s">
        <v>387</v>
      </c>
      <c r="O202" s="13"/>
    </row>
    <row r="203" spans="1:19" s="1" customFormat="1">
      <c r="A203" s="21">
        <v>14</v>
      </c>
      <c r="B203" s="13" t="s">
        <v>188</v>
      </c>
      <c r="C203" s="13" t="s">
        <v>101</v>
      </c>
      <c r="D203" s="60" t="s">
        <v>397</v>
      </c>
      <c r="E203" s="60">
        <v>14</v>
      </c>
      <c r="F203" s="60">
        <v>2000</v>
      </c>
      <c r="G203" s="77">
        <v>1.4988425925925924E-3</v>
      </c>
      <c r="H203" s="77">
        <v>1.486111111111111E-3</v>
      </c>
      <c r="I203" s="77">
        <v>1.4837962962962964E-3</v>
      </c>
      <c r="J203" s="78"/>
      <c r="K203" s="77"/>
      <c r="L203" s="77">
        <f t="shared" si="8"/>
        <v>4.4687499999999996E-3</v>
      </c>
      <c r="M203" s="60">
        <v>17</v>
      </c>
      <c r="N203" s="60" t="s">
        <v>385</v>
      </c>
      <c r="O203" s="13"/>
    </row>
    <row r="204" spans="1:19" s="1" customFormat="1" ht="2.25" customHeight="1">
      <c r="A204" s="35"/>
      <c r="B204" s="36"/>
      <c r="C204" s="36"/>
      <c r="D204" s="60" t="s">
        <v>397</v>
      </c>
      <c r="E204" s="48"/>
      <c r="F204" s="48"/>
      <c r="G204" s="48"/>
      <c r="H204" s="48"/>
      <c r="I204" s="48"/>
      <c r="J204" s="48"/>
      <c r="K204" s="48"/>
      <c r="L204" s="48"/>
      <c r="M204" s="49"/>
      <c r="N204" s="49"/>
      <c r="O204" s="37"/>
    </row>
    <row r="205" spans="1:19" s="1" customFormat="1" ht="15" customHeight="1">
      <c r="A205" s="139" t="s">
        <v>277</v>
      </c>
      <c r="B205" s="140"/>
      <c r="C205" s="140"/>
      <c r="D205" s="140"/>
      <c r="E205" s="140"/>
      <c r="F205" s="140"/>
      <c r="G205" s="140"/>
      <c r="H205" s="140"/>
      <c r="I205" s="140"/>
      <c r="J205" s="140"/>
      <c r="K205" s="140"/>
      <c r="L205" s="140"/>
      <c r="M205" s="140"/>
      <c r="N205" s="140"/>
      <c r="O205" s="141"/>
    </row>
    <row r="206" spans="1:19" s="1" customFormat="1">
      <c r="A206" s="31" t="s">
        <v>213</v>
      </c>
      <c r="B206" s="29"/>
      <c r="C206" s="29"/>
      <c r="D206" s="59"/>
      <c r="E206" s="59"/>
      <c r="F206" s="59"/>
      <c r="G206" s="59"/>
      <c r="H206" s="75"/>
      <c r="I206" s="75"/>
      <c r="J206" s="79"/>
      <c r="K206" s="75"/>
      <c r="L206" s="75"/>
      <c r="M206" s="59"/>
      <c r="N206" s="59"/>
      <c r="O206" s="29"/>
    </row>
    <row r="207" spans="1:19" s="1" customFormat="1">
      <c r="A207" s="21">
        <v>1</v>
      </c>
      <c r="B207" s="13" t="s">
        <v>279</v>
      </c>
      <c r="C207" s="13" t="s">
        <v>280</v>
      </c>
      <c r="D207" s="60" t="s">
        <v>396</v>
      </c>
      <c r="E207" s="60">
        <v>343</v>
      </c>
      <c r="F207" s="60">
        <v>1998</v>
      </c>
      <c r="G207" s="77">
        <v>1.241898148148148E-3</v>
      </c>
      <c r="H207" s="77">
        <v>1.3321759259259259E-3</v>
      </c>
      <c r="I207" s="77">
        <v>1.2847222222222223E-3</v>
      </c>
      <c r="J207" s="77">
        <v>1.3113425925925925E-3</v>
      </c>
      <c r="K207" s="77"/>
      <c r="L207" s="77">
        <f>SUM(G207:J207)</f>
        <v>5.170138888888889E-3</v>
      </c>
      <c r="M207" s="60">
        <v>33</v>
      </c>
      <c r="N207" s="60" t="s">
        <v>386</v>
      </c>
      <c r="O207" s="13"/>
    </row>
    <row r="208" spans="1:19" s="1" customFormat="1">
      <c r="A208" s="21">
        <v>2</v>
      </c>
      <c r="B208" s="13" t="s">
        <v>281</v>
      </c>
      <c r="C208" s="13" t="s">
        <v>101</v>
      </c>
      <c r="D208" s="60" t="s">
        <v>396</v>
      </c>
      <c r="E208" s="60">
        <v>341</v>
      </c>
      <c r="F208" s="60">
        <v>1998</v>
      </c>
      <c r="G208" s="77">
        <v>1.3090277777777779E-3</v>
      </c>
      <c r="H208" s="77">
        <v>1.3344907407407409E-3</v>
      </c>
      <c r="I208" s="77">
        <v>1.3067129629629629E-3</v>
      </c>
      <c r="J208" s="77">
        <v>1.3263888888888891E-3</v>
      </c>
      <c r="K208" s="77"/>
      <c r="L208" s="77">
        <f>SUM(G208:J208)</f>
        <v>5.2766203703703708E-3</v>
      </c>
      <c r="M208" s="60">
        <v>31</v>
      </c>
      <c r="N208" s="60" t="s">
        <v>386</v>
      </c>
      <c r="O208" s="13"/>
    </row>
    <row r="209" spans="1:15" s="1" customFormat="1">
      <c r="A209" s="21">
        <v>3</v>
      </c>
      <c r="B209" s="13" t="s">
        <v>282</v>
      </c>
      <c r="C209" s="13" t="s">
        <v>283</v>
      </c>
      <c r="D209" s="60" t="s">
        <v>396</v>
      </c>
      <c r="E209" s="60">
        <v>339</v>
      </c>
      <c r="F209" s="60">
        <v>1997</v>
      </c>
      <c r="G209" s="77">
        <v>1.3715277777777779E-3</v>
      </c>
      <c r="H209" s="77">
        <v>1.3506944444444445E-3</v>
      </c>
      <c r="I209" s="77">
        <v>1.3449074074074075E-3</v>
      </c>
      <c r="J209" s="77">
        <v>1.3460648148148147E-3</v>
      </c>
      <c r="K209" s="77"/>
      <c r="L209" s="77">
        <f>SUM(G209:J209)</f>
        <v>5.4131944444444444E-3</v>
      </c>
      <c r="M209" s="60">
        <v>29</v>
      </c>
      <c r="N209" s="60" t="s">
        <v>387</v>
      </c>
      <c r="O209" s="13"/>
    </row>
    <row r="210" spans="1:15" s="1" customFormat="1">
      <c r="A210" s="21">
        <v>4</v>
      </c>
      <c r="B210" s="13" t="s">
        <v>284</v>
      </c>
      <c r="C210" s="13" t="s">
        <v>283</v>
      </c>
      <c r="D210" s="60" t="s">
        <v>396</v>
      </c>
      <c r="E210" s="60">
        <v>338</v>
      </c>
      <c r="F210" s="60">
        <v>1998</v>
      </c>
      <c r="G210" s="77">
        <v>1.5000000000000002E-3</v>
      </c>
      <c r="H210" s="77">
        <v>1.4895833333333332E-3</v>
      </c>
      <c r="I210" s="77">
        <v>1.4641203703703706E-3</v>
      </c>
      <c r="J210" s="77">
        <v>1.443287037037037E-3</v>
      </c>
      <c r="K210" s="77"/>
      <c r="L210" s="77">
        <f>SUM(G210:J210)</f>
        <v>5.8969907407407417E-3</v>
      </c>
      <c r="M210" s="60">
        <v>27</v>
      </c>
      <c r="N210" s="60" t="s">
        <v>385</v>
      </c>
      <c r="O210" s="13"/>
    </row>
    <row r="211" spans="1:15" s="1" customFormat="1" ht="7.5" customHeight="1">
      <c r="A211" s="24"/>
      <c r="B211" s="7"/>
      <c r="C211" s="7"/>
      <c r="D211" s="71"/>
      <c r="E211" s="71"/>
      <c r="F211" s="71"/>
      <c r="G211" s="81"/>
      <c r="H211" s="81"/>
      <c r="I211" s="82"/>
      <c r="J211" s="82"/>
      <c r="K211" s="81"/>
      <c r="L211" s="81"/>
      <c r="M211" s="61"/>
      <c r="N211" s="61"/>
      <c r="O211" s="25"/>
    </row>
    <row r="212" spans="1:15" s="1" customFormat="1">
      <c r="A212" s="31" t="s">
        <v>214</v>
      </c>
      <c r="B212" s="29"/>
      <c r="C212" s="29"/>
      <c r="D212" s="59"/>
      <c r="E212" s="59"/>
      <c r="F212" s="59"/>
      <c r="G212" s="59"/>
      <c r="H212" s="75"/>
      <c r="I212" s="75"/>
      <c r="J212" s="79"/>
      <c r="K212" s="75"/>
      <c r="L212" s="75"/>
      <c r="M212" s="59"/>
      <c r="N212" s="59"/>
      <c r="O212" s="29"/>
    </row>
    <row r="213" spans="1:15" s="1" customFormat="1">
      <c r="A213" s="21">
        <v>1</v>
      </c>
      <c r="B213" s="13" t="s">
        <v>286</v>
      </c>
      <c r="C213" s="13" t="s">
        <v>287</v>
      </c>
      <c r="D213" s="60" t="s">
        <v>395</v>
      </c>
      <c r="E213" s="60">
        <v>302</v>
      </c>
      <c r="F213" s="60">
        <v>1995</v>
      </c>
      <c r="G213" s="77">
        <v>1.1689814814814816E-3</v>
      </c>
      <c r="H213" s="77">
        <v>1.1724537037037035E-3</v>
      </c>
      <c r="I213" s="77">
        <v>1.1886574074074074E-3</v>
      </c>
      <c r="J213" s="77">
        <v>1.1736111111111112E-3</v>
      </c>
      <c r="K213" s="77"/>
      <c r="L213" s="77">
        <f t="shared" ref="L213:L219" si="9">SUM(G213:J213)</f>
        <v>4.7037037037037039E-3</v>
      </c>
      <c r="M213" s="60">
        <v>33</v>
      </c>
      <c r="N213" s="60" t="s">
        <v>386</v>
      </c>
      <c r="O213" s="13"/>
    </row>
    <row r="214" spans="1:15" s="1" customFormat="1">
      <c r="A214" s="21">
        <v>2</v>
      </c>
      <c r="B214" s="13" t="s">
        <v>288</v>
      </c>
      <c r="C214" s="13" t="s">
        <v>289</v>
      </c>
      <c r="D214" s="60" t="s">
        <v>395</v>
      </c>
      <c r="E214" s="60">
        <v>303</v>
      </c>
      <c r="F214" s="60">
        <v>1983</v>
      </c>
      <c r="G214" s="77">
        <v>1.3333333333333333E-3</v>
      </c>
      <c r="H214" s="77">
        <v>1.3194444444444443E-3</v>
      </c>
      <c r="I214" s="77">
        <v>1.3263888888888891E-3</v>
      </c>
      <c r="J214" s="77">
        <v>1.2997685185185185E-3</v>
      </c>
      <c r="K214" s="77"/>
      <c r="L214" s="77">
        <f t="shared" si="9"/>
        <v>5.2789351851851851E-3</v>
      </c>
      <c r="M214" s="60">
        <v>31</v>
      </c>
      <c r="N214" s="60" t="s">
        <v>386</v>
      </c>
      <c r="O214" s="13"/>
    </row>
    <row r="215" spans="1:15" s="1" customFormat="1">
      <c r="A215" s="21">
        <v>3</v>
      </c>
      <c r="B215" s="13" t="s">
        <v>291</v>
      </c>
      <c r="C215" s="13" t="s">
        <v>292</v>
      </c>
      <c r="D215" s="60" t="s">
        <v>395</v>
      </c>
      <c r="E215" s="60">
        <v>305</v>
      </c>
      <c r="F215" s="60">
        <v>1986</v>
      </c>
      <c r="G215" s="77">
        <v>1.4618055555555556E-3</v>
      </c>
      <c r="H215" s="77">
        <v>1.4189814814814814E-3</v>
      </c>
      <c r="I215" s="77">
        <v>1.3437500000000001E-3</v>
      </c>
      <c r="J215" s="77">
        <v>1.3217592592592593E-3</v>
      </c>
      <c r="K215" s="77"/>
      <c r="L215" s="77">
        <f t="shared" si="9"/>
        <v>5.5462962962962966E-3</v>
      </c>
      <c r="M215" s="60">
        <v>29</v>
      </c>
      <c r="N215" s="60" t="s">
        <v>387</v>
      </c>
      <c r="O215" s="13"/>
    </row>
    <row r="216" spans="1:15" s="1" customFormat="1">
      <c r="A216" s="21">
        <v>4</v>
      </c>
      <c r="B216" s="13" t="s">
        <v>290</v>
      </c>
      <c r="C216" s="13" t="s">
        <v>95</v>
      </c>
      <c r="D216" s="60" t="s">
        <v>395</v>
      </c>
      <c r="E216" s="60">
        <v>307</v>
      </c>
      <c r="F216" s="60">
        <v>1986</v>
      </c>
      <c r="G216" s="77">
        <v>1.4571759259259258E-3</v>
      </c>
      <c r="H216" s="77">
        <v>1.4490740740740742E-3</v>
      </c>
      <c r="I216" s="77">
        <v>1.4594907407407406E-3</v>
      </c>
      <c r="J216" s="77">
        <v>1.4537037037037036E-3</v>
      </c>
      <c r="K216" s="77"/>
      <c r="L216" s="77">
        <f t="shared" si="9"/>
        <v>5.8194444444444439E-3</v>
      </c>
      <c r="M216" s="60" t="s">
        <v>383</v>
      </c>
      <c r="N216" s="60" t="s">
        <v>385</v>
      </c>
      <c r="O216" s="13" t="s">
        <v>217</v>
      </c>
    </row>
    <row r="217" spans="1:15" s="1" customFormat="1">
      <c r="A217" s="21">
        <v>5</v>
      </c>
      <c r="B217" s="13" t="s">
        <v>295</v>
      </c>
      <c r="C217" s="13" t="s">
        <v>296</v>
      </c>
      <c r="D217" s="60" t="s">
        <v>395</v>
      </c>
      <c r="E217" s="60">
        <v>308</v>
      </c>
      <c r="F217" s="60">
        <v>1977</v>
      </c>
      <c r="G217" s="77">
        <v>1.5590277777777779E-3</v>
      </c>
      <c r="H217" s="77">
        <v>1.4756944444444444E-3</v>
      </c>
      <c r="I217" s="77">
        <v>1.4733796296296294E-3</v>
      </c>
      <c r="J217" s="77">
        <v>1.4212962962962964E-3</v>
      </c>
      <c r="K217" s="77"/>
      <c r="L217" s="77">
        <f t="shared" si="9"/>
        <v>5.929398148148148E-3</v>
      </c>
      <c r="M217" s="60" t="s">
        <v>383</v>
      </c>
      <c r="N217" s="60" t="s">
        <v>385</v>
      </c>
      <c r="O217" s="13" t="s">
        <v>217</v>
      </c>
    </row>
    <row r="218" spans="1:15" s="1" customFormat="1">
      <c r="A218" s="21">
        <v>6</v>
      </c>
      <c r="B218" s="13" t="s">
        <v>293</v>
      </c>
      <c r="C218" s="13" t="s">
        <v>294</v>
      </c>
      <c r="D218" s="60" t="s">
        <v>395</v>
      </c>
      <c r="E218" s="60">
        <v>306</v>
      </c>
      <c r="F218" s="60">
        <v>1983</v>
      </c>
      <c r="G218" s="77">
        <v>1.5150462962962962E-3</v>
      </c>
      <c r="H218" s="77">
        <v>1.5104166666666666E-3</v>
      </c>
      <c r="I218" s="77">
        <v>1.5092592592592595E-3</v>
      </c>
      <c r="J218" s="77">
        <v>1.5069444444444444E-3</v>
      </c>
      <c r="K218" s="77"/>
      <c r="L218" s="77">
        <f t="shared" si="9"/>
        <v>6.0416666666666665E-3</v>
      </c>
      <c r="M218" s="60">
        <v>27</v>
      </c>
      <c r="N218" s="60" t="s">
        <v>384</v>
      </c>
      <c r="O218" s="13"/>
    </row>
    <row r="219" spans="1:15" s="1" customFormat="1">
      <c r="A219" s="21">
        <v>7</v>
      </c>
      <c r="B219" s="13" t="s">
        <v>297</v>
      </c>
      <c r="C219" s="13" t="s">
        <v>101</v>
      </c>
      <c r="D219" s="60" t="s">
        <v>395</v>
      </c>
      <c r="E219" s="60">
        <v>310</v>
      </c>
      <c r="F219" s="60">
        <v>1981</v>
      </c>
      <c r="G219" s="77">
        <v>1.736111111111111E-3</v>
      </c>
      <c r="H219" s="77">
        <v>1.7152777777777776E-3</v>
      </c>
      <c r="I219" s="77">
        <v>1.6249999999999999E-3</v>
      </c>
      <c r="J219" s="77">
        <v>1.6296296296296295E-3</v>
      </c>
      <c r="K219" s="77"/>
      <c r="L219" s="77">
        <f t="shared" si="9"/>
        <v>6.7060185185185174E-3</v>
      </c>
      <c r="M219" s="60">
        <v>26</v>
      </c>
      <c r="N219" s="60" t="s">
        <v>384</v>
      </c>
      <c r="O219" s="13"/>
    </row>
    <row r="220" spans="1:15" s="1" customFormat="1" ht="6.75" customHeight="1">
      <c r="A220" s="24"/>
      <c r="B220" s="7"/>
      <c r="C220" s="7"/>
      <c r="D220" s="71"/>
      <c r="E220" s="71"/>
      <c r="F220" s="71"/>
      <c r="G220" s="81"/>
      <c r="H220" s="81"/>
      <c r="I220" s="82"/>
      <c r="J220" s="82"/>
      <c r="K220" s="81"/>
      <c r="L220" s="81"/>
      <c r="M220" s="61"/>
      <c r="N220" s="61"/>
      <c r="O220" s="25"/>
    </row>
    <row r="221" spans="1:15" s="1" customFormat="1">
      <c r="A221" s="30" t="s">
        <v>209</v>
      </c>
      <c r="B221" s="29"/>
      <c r="C221" s="29"/>
      <c r="D221" s="59"/>
      <c r="E221" s="59"/>
      <c r="F221" s="59"/>
      <c r="G221" s="75"/>
      <c r="H221" s="75"/>
      <c r="I221" s="75"/>
      <c r="J221" s="79"/>
      <c r="K221" s="75"/>
      <c r="L221" s="75"/>
      <c r="M221" s="59"/>
      <c r="N221" s="59"/>
      <c r="O221" s="29"/>
    </row>
    <row r="222" spans="1:15" s="1" customFormat="1">
      <c r="A222" s="21">
        <v>1</v>
      </c>
      <c r="B222" s="13" t="s">
        <v>299</v>
      </c>
      <c r="C222" s="13" t="s">
        <v>300</v>
      </c>
      <c r="D222" s="60" t="s">
        <v>394</v>
      </c>
      <c r="E222" s="60">
        <v>375</v>
      </c>
      <c r="F222" s="60">
        <v>1987</v>
      </c>
      <c r="G222" s="77">
        <v>1.4120370370370369E-3</v>
      </c>
      <c r="H222" s="77">
        <v>1.4351851851851854E-3</v>
      </c>
      <c r="I222" s="77"/>
      <c r="J222" s="78"/>
      <c r="K222" s="77"/>
      <c r="L222" s="77">
        <f>SUM(G222:K222)</f>
        <v>2.8472222222222223E-3</v>
      </c>
      <c r="M222" s="60">
        <v>33</v>
      </c>
      <c r="N222" s="60" t="s">
        <v>386</v>
      </c>
      <c r="O222" s="13"/>
    </row>
    <row r="223" spans="1:15" s="1" customFormat="1">
      <c r="A223" s="21">
        <v>2</v>
      </c>
      <c r="B223" s="13" t="s">
        <v>301</v>
      </c>
      <c r="C223" s="13" t="s">
        <v>17</v>
      </c>
      <c r="D223" s="60" t="s">
        <v>394</v>
      </c>
      <c r="E223" s="60">
        <v>372</v>
      </c>
      <c r="F223" s="60">
        <v>1980</v>
      </c>
      <c r="G223" s="77">
        <v>1.6249999999999999E-3</v>
      </c>
      <c r="H223" s="77">
        <v>1.6261574074074075E-3</v>
      </c>
      <c r="I223" s="77"/>
      <c r="J223" s="78"/>
      <c r="K223" s="77"/>
      <c r="L223" s="77">
        <f>SUM(G223:K223)</f>
        <v>3.2511574074074075E-3</v>
      </c>
      <c r="M223" s="60">
        <v>31</v>
      </c>
      <c r="N223" s="60" t="s">
        <v>387</v>
      </c>
      <c r="O223" s="13"/>
    </row>
    <row r="224" spans="1:15" s="1" customFormat="1">
      <c r="A224" s="21">
        <v>3</v>
      </c>
      <c r="B224" s="13" t="s">
        <v>302</v>
      </c>
      <c r="C224" s="13" t="s">
        <v>16</v>
      </c>
      <c r="D224" s="60" t="s">
        <v>394</v>
      </c>
      <c r="E224" s="60">
        <v>374</v>
      </c>
      <c r="F224" s="60">
        <v>1983</v>
      </c>
      <c r="G224" s="77">
        <v>2.9618055555555556E-3</v>
      </c>
      <c r="H224" s="77">
        <v>2.8692129629629627E-3</v>
      </c>
      <c r="I224" s="77"/>
      <c r="J224" s="78"/>
      <c r="K224" s="77"/>
      <c r="L224" s="77">
        <f>SUM(G224:K224)</f>
        <v>5.8310185185185184E-3</v>
      </c>
      <c r="M224" s="60">
        <v>29</v>
      </c>
      <c r="N224" s="60" t="s">
        <v>383</v>
      </c>
      <c r="O224" s="13"/>
    </row>
    <row r="225" spans="1:17" s="1" customFormat="1" ht="7.5" customHeight="1">
      <c r="A225" s="116"/>
      <c r="B225" s="117"/>
      <c r="C225" s="117"/>
      <c r="D225" s="117"/>
      <c r="E225" s="117"/>
      <c r="F225" s="117"/>
      <c r="G225" s="117"/>
      <c r="H225" s="117"/>
      <c r="I225" s="117"/>
      <c r="J225" s="117"/>
      <c r="K225" s="117"/>
      <c r="L225" s="117"/>
      <c r="M225" s="117"/>
      <c r="N225" s="117"/>
      <c r="O225" s="118"/>
    </row>
    <row r="226" spans="1:17" s="1" customFormat="1">
      <c r="A226" s="28" t="s">
        <v>215</v>
      </c>
      <c r="B226" s="29"/>
      <c r="C226" s="32"/>
      <c r="D226" s="88"/>
      <c r="E226" s="59"/>
      <c r="F226" s="59"/>
      <c r="G226" s="75"/>
      <c r="H226" s="75"/>
      <c r="I226" s="75"/>
      <c r="J226" s="79"/>
      <c r="K226" s="75"/>
      <c r="L226" s="75"/>
      <c r="M226" s="59"/>
      <c r="N226" s="59"/>
      <c r="O226" s="29"/>
      <c r="Q226" s="4"/>
    </row>
    <row r="227" spans="1:17" s="1" customFormat="1">
      <c r="A227" s="17">
        <v>1</v>
      </c>
      <c r="B227" s="13" t="s">
        <v>304</v>
      </c>
      <c r="C227" s="13" t="s">
        <v>305</v>
      </c>
      <c r="D227" s="60" t="s">
        <v>393</v>
      </c>
      <c r="E227" s="60">
        <v>327</v>
      </c>
      <c r="F227" s="60">
        <v>1968</v>
      </c>
      <c r="G227" s="77">
        <v>1.2465277777777776E-3</v>
      </c>
      <c r="H227" s="77">
        <v>1.2835648148148146E-3</v>
      </c>
      <c r="I227" s="77">
        <v>1.2384259259259258E-3</v>
      </c>
      <c r="J227" s="77">
        <v>1.261574074074074E-3</v>
      </c>
      <c r="K227" s="77"/>
      <c r="L227" s="77">
        <f t="shared" ref="L227:L245" si="10">SUM(G227:K227)</f>
        <v>5.0300925925925921E-3</v>
      </c>
      <c r="M227" s="60">
        <v>33</v>
      </c>
      <c r="N227" s="60" t="s">
        <v>386</v>
      </c>
      <c r="O227" s="13"/>
      <c r="Q227" s="4"/>
    </row>
    <row r="228" spans="1:17" s="1" customFormat="1">
      <c r="A228" s="17">
        <v>2</v>
      </c>
      <c r="B228" s="13" t="s">
        <v>306</v>
      </c>
      <c r="C228" s="13" t="s">
        <v>307</v>
      </c>
      <c r="D228" s="60" t="s">
        <v>393</v>
      </c>
      <c r="E228" s="60">
        <v>333</v>
      </c>
      <c r="F228" s="60">
        <v>1976</v>
      </c>
      <c r="G228" s="77">
        <v>1.2824074074074075E-3</v>
      </c>
      <c r="H228" s="77">
        <v>1.2719907407407406E-3</v>
      </c>
      <c r="I228" s="77">
        <v>1.261574074074074E-3</v>
      </c>
      <c r="J228" s="77">
        <v>1.269675925925926E-3</v>
      </c>
      <c r="K228" s="77"/>
      <c r="L228" s="77">
        <f t="shared" si="10"/>
        <v>5.0856481481481482E-3</v>
      </c>
      <c r="M228" s="60">
        <v>31</v>
      </c>
      <c r="N228" s="60" t="s">
        <v>386</v>
      </c>
      <c r="O228" s="13"/>
      <c r="Q228" s="4"/>
    </row>
    <row r="229" spans="1:17" s="1" customFormat="1">
      <c r="A229" s="17">
        <v>3</v>
      </c>
      <c r="B229" s="13" t="s">
        <v>308</v>
      </c>
      <c r="C229" s="13" t="s">
        <v>307</v>
      </c>
      <c r="D229" s="60" t="s">
        <v>393</v>
      </c>
      <c r="E229" s="60">
        <v>324</v>
      </c>
      <c r="F229" s="60">
        <v>1971</v>
      </c>
      <c r="G229" s="77">
        <v>1.2997685185185185E-3</v>
      </c>
      <c r="H229" s="77">
        <v>1.2777777777777776E-3</v>
      </c>
      <c r="I229" s="77">
        <v>1.258101851851852E-3</v>
      </c>
      <c r="J229" s="77">
        <v>1.258101851851852E-3</v>
      </c>
      <c r="K229" s="77"/>
      <c r="L229" s="77">
        <f t="shared" si="10"/>
        <v>5.0937500000000002E-3</v>
      </c>
      <c r="M229" s="60">
        <v>29</v>
      </c>
      <c r="N229" s="60" t="s">
        <v>386</v>
      </c>
      <c r="O229" s="13"/>
      <c r="Q229" s="4"/>
    </row>
    <row r="230" spans="1:17" s="1" customFormat="1">
      <c r="A230" s="17">
        <v>4</v>
      </c>
      <c r="B230" s="13" t="s">
        <v>311</v>
      </c>
      <c r="C230" s="13" t="s">
        <v>312</v>
      </c>
      <c r="D230" s="60" t="s">
        <v>393</v>
      </c>
      <c r="E230" s="60">
        <v>322</v>
      </c>
      <c r="F230" s="60">
        <v>1967</v>
      </c>
      <c r="G230" s="77">
        <v>1.3483796296296297E-3</v>
      </c>
      <c r="H230" s="77">
        <v>1.3553240740740741E-3</v>
      </c>
      <c r="I230" s="77">
        <v>1.3425925925925925E-3</v>
      </c>
      <c r="J230" s="77">
        <v>1.3391203703703705E-3</v>
      </c>
      <c r="K230" s="77"/>
      <c r="L230" s="77">
        <f t="shared" si="10"/>
        <v>5.3854166666666668E-3</v>
      </c>
      <c r="M230" s="60">
        <v>27</v>
      </c>
      <c r="N230" s="60" t="s">
        <v>387</v>
      </c>
      <c r="O230" s="13"/>
      <c r="Q230" s="4"/>
    </row>
    <row r="231" spans="1:17" s="1" customFormat="1">
      <c r="A231" s="17">
        <v>5</v>
      </c>
      <c r="B231" s="13" t="s">
        <v>309</v>
      </c>
      <c r="C231" s="13" t="s">
        <v>310</v>
      </c>
      <c r="D231" s="60" t="s">
        <v>393</v>
      </c>
      <c r="E231" s="60">
        <v>328</v>
      </c>
      <c r="F231" s="60">
        <v>1972</v>
      </c>
      <c r="G231" s="77">
        <v>1.3275462962962963E-3</v>
      </c>
      <c r="H231" s="77">
        <v>1.3819444444444443E-3</v>
      </c>
      <c r="I231" s="77">
        <v>1.3333333333333333E-3</v>
      </c>
      <c r="J231" s="77">
        <v>1.3587962962962963E-3</v>
      </c>
      <c r="K231" s="77"/>
      <c r="L231" s="77">
        <f t="shared" si="10"/>
        <v>5.40162037037037E-3</v>
      </c>
      <c r="M231" s="60">
        <v>26</v>
      </c>
      <c r="N231" s="60" t="s">
        <v>387</v>
      </c>
      <c r="O231" s="13"/>
      <c r="Q231" s="4"/>
    </row>
    <row r="232" spans="1:17" s="1" customFormat="1">
      <c r="A232" s="17">
        <v>6</v>
      </c>
      <c r="B232" s="13" t="s">
        <v>313</v>
      </c>
      <c r="C232" s="13" t="s">
        <v>314</v>
      </c>
      <c r="D232" s="60" t="s">
        <v>393</v>
      </c>
      <c r="E232" s="60">
        <v>316</v>
      </c>
      <c r="F232" s="60">
        <v>1970</v>
      </c>
      <c r="G232" s="77">
        <v>1.3564814814814813E-3</v>
      </c>
      <c r="H232" s="77">
        <v>1.3668981481481481E-3</v>
      </c>
      <c r="I232" s="77">
        <v>1.3912037037037037E-3</v>
      </c>
      <c r="J232" s="77">
        <v>1.3553240740740741E-3</v>
      </c>
      <c r="K232" s="77"/>
      <c r="L232" s="77">
        <f t="shared" si="10"/>
        <v>5.4699074074074068E-3</v>
      </c>
      <c r="M232" s="60">
        <v>25</v>
      </c>
      <c r="N232" s="60" t="s">
        <v>387</v>
      </c>
      <c r="O232" s="13"/>
      <c r="Q232" s="4"/>
    </row>
    <row r="233" spans="1:17" s="1" customFormat="1">
      <c r="A233" s="17">
        <v>7</v>
      </c>
      <c r="B233" s="13" t="s">
        <v>315</v>
      </c>
      <c r="C233" s="13" t="s">
        <v>316</v>
      </c>
      <c r="D233" s="60" t="s">
        <v>393</v>
      </c>
      <c r="E233" s="60">
        <v>323</v>
      </c>
      <c r="F233" s="60">
        <v>1974</v>
      </c>
      <c r="G233" s="77">
        <v>1.3680555555555557E-3</v>
      </c>
      <c r="H233" s="77">
        <v>1.4027777777777777E-3</v>
      </c>
      <c r="I233" s="77">
        <v>1.3645833333333331E-3</v>
      </c>
      <c r="J233" s="77">
        <v>1.3506944444444445E-3</v>
      </c>
      <c r="K233" s="77"/>
      <c r="L233" s="77">
        <f t="shared" si="10"/>
        <v>5.4861111111111109E-3</v>
      </c>
      <c r="M233" s="60">
        <v>24</v>
      </c>
      <c r="N233" s="60" t="s">
        <v>387</v>
      </c>
      <c r="O233" s="13"/>
      <c r="Q233" s="4"/>
    </row>
    <row r="234" spans="1:17" s="1" customFormat="1">
      <c r="A234" s="17">
        <v>8</v>
      </c>
      <c r="B234" s="13" t="s">
        <v>317</v>
      </c>
      <c r="C234" s="13" t="s">
        <v>310</v>
      </c>
      <c r="D234" s="60" t="s">
        <v>393</v>
      </c>
      <c r="E234" s="60">
        <v>320</v>
      </c>
      <c r="F234" s="60">
        <v>1970</v>
      </c>
      <c r="G234" s="77">
        <v>1.3750000000000001E-3</v>
      </c>
      <c r="H234" s="77">
        <v>1.3981481481481481E-3</v>
      </c>
      <c r="I234" s="77">
        <v>1.3692129629629629E-3</v>
      </c>
      <c r="J234" s="77">
        <v>1.3784722222222221E-3</v>
      </c>
      <c r="K234" s="77"/>
      <c r="L234" s="77">
        <f t="shared" si="10"/>
        <v>5.5208333333333333E-3</v>
      </c>
      <c r="M234" s="60">
        <v>23</v>
      </c>
      <c r="N234" s="60" t="s">
        <v>387</v>
      </c>
      <c r="O234" s="13"/>
      <c r="Q234" s="4"/>
    </row>
    <row r="235" spans="1:17" s="1" customFormat="1">
      <c r="A235" s="17">
        <v>9</v>
      </c>
      <c r="B235" s="13" t="s">
        <v>318</v>
      </c>
      <c r="C235" s="13" t="s">
        <v>236</v>
      </c>
      <c r="D235" s="60" t="s">
        <v>393</v>
      </c>
      <c r="E235" s="60">
        <v>326</v>
      </c>
      <c r="F235" s="60">
        <v>1976</v>
      </c>
      <c r="G235" s="77">
        <v>1.3888888888888889E-3</v>
      </c>
      <c r="H235" s="77">
        <v>1.4293981481481482E-3</v>
      </c>
      <c r="I235" s="77">
        <v>1.3784722222222221E-3</v>
      </c>
      <c r="J235" s="77">
        <v>1.3831018518518517E-3</v>
      </c>
      <c r="K235" s="77"/>
      <c r="L235" s="77">
        <f t="shared" si="10"/>
        <v>5.579861111111111E-3</v>
      </c>
      <c r="M235" s="60">
        <v>22</v>
      </c>
      <c r="N235" s="60" t="s">
        <v>387</v>
      </c>
      <c r="O235" s="13"/>
      <c r="Q235" s="4"/>
    </row>
    <row r="236" spans="1:17" s="1" customFormat="1">
      <c r="A236" s="17">
        <v>10</v>
      </c>
      <c r="B236" s="13" t="s">
        <v>320</v>
      </c>
      <c r="C236" s="13" t="s">
        <v>321</v>
      </c>
      <c r="D236" s="60" t="s">
        <v>393</v>
      </c>
      <c r="E236" s="60">
        <v>318</v>
      </c>
      <c r="F236" s="60">
        <v>1970</v>
      </c>
      <c r="G236" s="77">
        <v>1.3993055555555555E-3</v>
      </c>
      <c r="H236" s="77">
        <v>1.3946759259259259E-3</v>
      </c>
      <c r="I236" s="77">
        <v>1.4097222222222221E-3</v>
      </c>
      <c r="J236" s="77">
        <v>1.3831018518518517E-3</v>
      </c>
      <c r="K236" s="77"/>
      <c r="L236" s="77">
        <f t="shared" si="10"/>
        <v>5.5868055555555549E-3</v>
      </c>
      <c r="M236" s="60">
        <v>21</v>
      </c>
      <c r="N236" s="60" t="s">
        <v>387</v>
      </c>
      <c r="O236" s="13"/>
      <c r="Q236" s="4"/>
    </row>
    <row r="237" spans="1:17" s="1" customFormat="1">
      <c r="A237" s="17">
        <v>11</v>
      </c>
      <c r="B237" s="54" t="s">
        <v>319</v>
      </c>
      <c r="C237" s="54" t="s">
        <v>312</v>
      </c>
      <c r="D237" s="60" t="s">
        <v>393</v>
      </c>
      <c r="E237" s="83">
        <v>331</v>
      </c>
      <c r="F237" s="83">
        <v>1969</v>
      </c>
      <c r="G237" s="84">
        <v>1.3981481481481481E-3</v>
      </c>
      <c r="H237" s="84">
        <v>1.4328703703703706E-3</v>
      </c>
      <c r="I237" s="84">
        <v>1.3831018518518517E-3</v>
      </c>
      <c r="J237" s="84">
        <v>1.4039351851851851E-3</v>
      </c>
      <c r="K237" s="84"/>
      <c r="L237" s="84">
        <f t="shared" si="10"/>
        <v>5.6180555555555558E-3</v>
      </c>
      <c r="M237" s="60">
        <v>20</v>
      </c>
      <c r="N237" s="60" t="s">
        <v>387</v>
      </c>
      <c r="O237" s="13"/>
      <c r="Q237" s="4"/>
    </row>
    <row r="238" spans="1:17" s="52" customFormat="1">
      <c r="A238" s="17">
        <v>12</v>
      </c>
      <c r="B238" s="54" t="s">
        <v>324</v>
      </c>
      <c r="C238" s="54" t="s">
        <v>101</v>
      </c>
      <c r="D238" s="60" t="s">
        <v>393</v>
      </c>
      <c r="E238" s="83">
        <v>330</v>
      </c>
      <c r="F238" s="83">
        <v>1972</v>
      </c>
      <c r="G238" s="84">
        <v>1.4282407407407406E-3</v>
      </c>
      <c r="H238" s="84">
        <v>1.4571759259259258E-3</v>
      </c>
      <c r="I238" s="84">
        <v>1.3877314814814813E-3</v>
      </c>
      <c r="J238" s="84">
        <v>1.4004629629629629E-3</v>
      </c>
      <c r="K238" s="84"/>
      <c r="L238" s="84">
        <f t="shared" si="10"/>
        <v>5.6736111111111102E-3</v>
      </c>
      <c r="M238" s="60">
        <v>19</v>
      </c>
      <c r="N238" s="60" t="s">
        <v>387</v>
      </c>
      <c r="O238" s="51"/>
      <c r="Q238" s="53"/>
    </row>
    <row r="239" spans="1:17" s="1" customFormat="1">
      <c r="A239" s="17">
        <v>13</v>
      </c>
      <c r="B239" s="54" t="s">
        <v>322</v>
      </c>
      <c r="C239" s="54" t="s">
        <v>323</v>
      </c>
      <c r="D239" s="60" t="s">
        <v>393</v>
      </c>
      <c r="E239" s="83">
        <v>314</v>
      </c>
      <c r="F239" s="83">
        <v>1970</v>
      </c>
      <c r="G239" s="84">
        <v>1.4120370370370369E-3</v>
      </c>
      <c r="H239" s="84">
        <v>1.4444444444444444E-3</v>
      </c>
      <c r="I239" s="84">
        <v>1.4317129629629628E-3</v>
      </c>
      <c r="J239" s="84">
        <v>1.3923611111111109E-3</v>
      </c>
      <c r="K239" s="84"/>
      <c r="L239" s="84">
        <f t="shared" si="10"/>
        <v>5.680555555555555E-3</v>
      </c>
      <c r="M239" s="60">
        <v>18</v>
      </c>
      <c r="N239" s="60" t="s">
        <v>387</v>
      </c>
      <c r="O239" s="13"/>
      <c r="Q239" s="4"/>
    </row>
    <row r="240" spans="1:17" s="1" customFormat="1">
      <c r="A240" s="17">
        <v>14</v>
      </c>
      <c r="B240" s="13" t="s">
        <v>325</v>
      </c>
      <c r="C240" s="13" t="s">
        <v>17</v>
      </c>
      <c r="D240" s="60" t="s">
        <v>393</v>
      </c>
      <c r="E240" s="60">
        <v>321</v>
      </c>
      <c r="F240" s="60">
        <v>1973</v>
      </c>
      <c r="G240" s="77">
        <v>1.4398148148148148E-3</v>
      </c>
      <c r="H240" s="77">
        <v>1.443287037037037E-3</v>
      </c>
      <c r="I240" s="77">
        <v>1.4351851851851854E-3</v>
      </c>
      <c r="J240" s="77">
        <v>1.4525462962962964E-3</v>
      </c>
      <c r="K240" s="77"/>
      <c r="L240" s="77">
        <f t="shared" si="10"/>
        <v>5.7708333333333335E-3</v>
      </c>
      <c r="M240" s="60">
        <v>17</v>
      </c>
      <c r="N240" s="60" t="s">
        <v>385</v>
      </c>
      <c r="O240" s="13"/>
      <c r="Q240" s="4"/>
    </row>
    <row r="241" spans="1:17" s="1" customFormat="1">
      <c r="A241" s="17">
        <v>15</v>
      </c>
      <c r="B241" s="13" t="s">
        <v>326</v>
      </c>
      <c r="C241" s="13" t="s">
        <v>327</v>
      </c>
      <c r="D241" s="60" t="s">
        <v>393</v>
      </c>
      <c r="E241" s="60">
        <v>329</v>
      </c>
      <c r="F241" s="60">
        <v>1968</v>
      </c>
      <c r="G241" s="77">
        <v>1.443287037037037E-3</v>
      </c>
      <c r="H241" s="77">
        <v>1.4803240740740742E-3</v>
      </c>
      <c r="I241" s="77">
        <v>1.4131944444444446E-3</v>
      </c>
      <c r="J241" s="77">
        <v>1.4374999999999998E-3</v>
      </c>
      <c r="K241" s="77"/>
      <c r="L241" s="77">
        <f t="shared" si="10"/>
        <v>5.7743055555555551E-3</v>
      </c>
      <c r="M241" s="60">
        <v>16</v>
      </c>
      <c r="N241" s="60" t="s">
        <v>385</v>
      </c>
      <c r="O241" s="13"/>
      <c r="Q241" s="4"/>
    </row>
    <row r="242" spans="1:17" s="1" customFormat="1">
      <c r="A242" s="17">
        <v>16</v>
      </c>
      <c r="B242" s="13" t="s">
        <v>332</v>
      </c>
      <c r="C242" s="13" t="s">
        <v>333</v>
      </c>
      <c r="D242" s="60" t="s">
        <v>393</v>
      </c>
      <c r="E242" s="60">
        <v>332</v>
      </c>
      <c r="F242" s="60">
        <v>1972</v>
      </c>
      <c r="G242" s="77">
        <v>1.4965277777777778E-3</v>
      </c>
      <c r="H242" s="77">
        <v>1.4502314814814814E-3</v>
      </c>
      <c r="I242" s="77">
        <v>1.4641203703703706E-3</v>
      </c>
      <c r="J242" s="77">
        <v>1.4965277777777778E-3</v>
      </c>
      <c r="K242" s="77"/>
      <c r="L242" s="77">
        <f t="shared" si="10"/>
        <v>5.9074074074074081E-3</v>
      </c>
      <c r="M242" s="60">
        <v>15</v>
      </c>
      <c r="N242" s="60" t="s">
        <v>385</v>
      </c>
      <c r="O242" s="13"/>
      <c r="Q242" s="4"/>
    </row>
    <row r="243" spans="1:17" s="1" customFormat="1">
      <c r="A243" s="17">
        <v>17</v>
      </c>
      <c r="B243" s="13" t="s">
        <v>330</v>
      </c>
      <c r="C243" s="13" t="s">
        <v>331</v>
      </c>
      <c r="D243" s="60" t="s">
        <v>393</v>
      </c>
      <c r="E243" s="60">
        <v>334</v>
      </c>
      <c r="F243" s="60">
        <v>1968</v>
      </c>
      <c r="G243" s="77">
        <v>1.4895833333333332E-3</v>
      </c>
      <c r="H243" s="77">
        <v>1.4768518518518516E-3</v>
      </c>
      <c r="I243" s="77">
        <v>1.4814814814814814E-3</v>
      </c>
      <c r="J243" s="77">
        <v>1.4895833333333332E-3</v>
      </c>
      <c r="K243" s="77"/>
      <c r="L243" s="77">
        <f t="shared" si="10"/>
        <v>5.9374999999999992E-3</v>
      </c>
      <c r="M243" s="60">
        <v>14</v>
      </c>
      <c r="N243" s="60" t="s">
        <v>385</v>
      </c>
      <c r="O243" s="13"/>
      <c r="Q243" s="4"/>
    </row>
    <row r="244" spans="1:17" s="1" customFormat="1">
      <c r="A244" s="17">
        <v>18</v>
      </c>
      <c r="B244" s="13" t="s">
        <v>334</v>
      </c>
      <c r="C244" s="13" t="s">
        <v>17</v>
      </c>
      <c r="D244" s="60" t="s">
        <v>393</v>
      </c>
      <c r="E244" s="60">
        <v>317</v>
      </c>
      <c r="F244" s="60">
        <v>1970</v>
      </c>
      <c r="G244" s="77">
        <v>1.5497685185185182E-3</v>
      </c>
      <c r="H244" s="77">
        <v>1.5671296296296299E-3</v>
      </c>
      <c r="I244" s="77">
        <v>1.5578703703703703E-3</v>
      </c>
      <c r="J244" s="77">
        <v>1.5439814814814812E-3</v>
      </c>
      <c r="K244" s="77"/>
      <c r="L244" s="77">
        <f t="shared" si="10"/>
        <v>6.2187499999999995E-3</v>
      </c>
      <c r="M244" s="60">
        <v>13</v>
      </c>
      <c r="N244" s="60" t="s">
        <v>384</v>
      </c>
      <c r="O244" s="13"/>
      <c r="Q244" s="4"/>
    </row>
    <row r="245" spans="1:17" s="1" customFormat="1">
      <c r="A245" s="17">
        <v>19</v>
      </c>
      <c r="B245" s="13" t="s">
        <v>328</v>
      </c>
      <c r="C245" s="13" t="s">
        <v>329</v>
      </c>
      <c r="D245" s="60" t="s">
        <v>393</v>
      </c>
      <c r="E245" s="60">
        <v>319</v>
      </c>
      <c r="F245" s="60">
        <v>1972</v>
      </c>
      <c r="G245" s="77">
        <v>1.4872685185185186E-3</v>
      </c>
      <c r="H245" s="77">
        <v>1.4710648148148148E-3</v>
      </c>
      <c r="I245" s="77">
        <v>1.7766203703703705E-3</v>
      </c>
      <c r="J245" s="77">
        <v>1.5370370370370371E-3</v>
      </c>
      <c r="K245" s="77"/>
      <c r="L245" s="77">
        <f t="shared" si="10"/>
        <v>6.2719907407407412E-3</v>
      </c>
      <c r="M245" s="60">
        <v>12</v>
      </c>
      <c r="N245" s="60" t="s">
        <v>385</v>
      </c>
      <c r="O245" s="13"/>
      <c r="Q245" s="4"/>
    </row>
    <row r="246" spans="1:17" s="1" customFormat="1" ht="8.25" customHeight="1">
      <c r="A246" s="125"/>
      <c r="B246" s="126"/>
      <c r="C246" s="126"/>
      <c r="D246" s="126"/>
      <c r="E246" s="126"/>
      <c r="F246" s="126"/>
      <c r="G246" s="126"/>
      <c r="H246" s="126"/>
      <c r="I246" s="126"/>
      <c r="J246" s="126"/>
      <c r="K246" s="126"/>
      <c r="L246" s="126"/>
      <c r="M246" s="126"/>
      <c r="N246" s="126"/>
      <c r="O246" s="127"/>
      <c r="Q246" s="4"/>
    </row>
    <row r="247" spans="1:17" s="1" customFormat="1">
      <c r="A247" s="28" t="s">
        <v>210</v>
      </c>
      <c r="B247" s="29"/>
      <c r="C247" s="29"/>
      <c r="D247" s="88"/>
      <c r="E247" s="59"/>
      <c r="F247" s="59"/>
      <c r="G247" s="75"/>
      <c r="H247" s="75"/>
      <c r="I247" s="75"/>
      <c r="J247" s="79"/>
      <c r="K247" s="75"/>
      <c r="L247" s="75"/>
      <c r="M247" s="59"/>
      <c r="N247" s="59"/>
      <c r="O247" s="29"/>
      <c r="Q247" s="4"/>
    </row>
    <row r="248" spans="1:17" s="1" customFormat="1">
      <c r="A248" s="17">
        <v>1</v>
      </c>
      <c r="B248" s="13" t="s">
        <v>336</v>
      </c>
      <c r="C248" s="13" t="s">
        <v>337</v>
      </c>
      <c r="D248" s="60" t="s">
        <v>392</v>
      </c>
      <c r="E248" s="60">
        <v>381</v>
      </c>
      <c r="F248" s="60">
        <v>1971</v>
      </c>
      <c r="G248" s="77">
        <v>1.7986111111111111E-3</v>
      </c>
      <c r="H248" s="77">
        <v>1.8113425925925927E-3</v>
      </c>
      <c r="I248" s="77"/>
      <c r="J248" s="78"/>
      <c r="K248" s="77"/>
      <c r="L248" s="77">
        <f>SUM(G248:K248)</f>
        <v>3.6099537037037038E-3</v>
      </c>
      <c r="M248" s="60">
        <v>33</v>
      </c>
      <c r="N248" s="60" t="s">
        <v>384</v>
      </c>
      <c r="O248" s="13"/>
      <c r="Q248" s="4"/>
    </row>
    <row r="249" spans="1:17" s="1" customFormat="1">
      <c r="A249" s="17">
        <v>2</v>
      </c>
      <c r="B249" s="13" t="s">
        <v>338</v>
      </c>
      <c r="C249" s="13" t="s">
        <v>323</v>
      </c>
      <c r="D249" s="60" t="s">
        <v>392</v>
      </c>
      <c r="E249" s="60">
        <v>380</v>
      </c>
      <c r="F249" s="60">
        <v>1967</v>
      </c>
      <c r="G249" s="77">
        <v>1.8645833333333333E-3</v>
      </c>
      <c r="H249" s="77">
        <v>1.8379629629629629E-3</v>
      </c>
      <c r="I249" s="77"/>
      <c r="J249" s="78"/>
      <c r="K249" s="77"/>
      <c r="L249" s="77">
        <f>SUM(G249:K249)</f>
        <v>3.7025462962962962E-3</v>
      </c>
      <c r="M249" s="60">
        <v>31</v>
      </c>
      <c r="N249" s="60" t="s">
        <v>384</v>
      </c>
      <c r="O249" s="13"/>
      <c r="Q249" s="4"/>
    </row>
    <row r="250" spans="1:17" s="1" customFormat="1">
      <c r="A250" s="17">
        <v>3</v>
      </c>
      <c r="B250" s="13" t="s">
        <v>339</v>
      </c>
      <c r="C250" s="13" t="s">
        <v>340</v>
      </c>
      <c r="D250" s="60" t="s">
        <v>392</v>
      </c>
      <c r="E250" s="60">
        <v>382</v>
      </c>
      <c r="F250" s="60">
        <v>1976</v>
      </c>
      <c r="G250" s="77">
        <v>1.9444444444444442E-3</v>
      </c>
      <c r="H250" s="77">
        <v>1.912037037037037E-3</v>
      </c>
      <c r="I250" s="77"/>
      <c r="J250" s="78"/>
      <c r="K250" s="77"/>
      <c r="L250" s="77">
        <f>SUM(G250:K250)</f>
        <v>3.8564814814814811E-3</v>
      </c>
      <c r="M250" s="60">
        <v>29</v>
      </c>
      <c r="N250" s="60" t="s">
        <v>384</v>
      </c>
      <c r="O250" s="13"/>
      <c r="Q250" s="4"/>
    </row>
    <row r="251" spans="1:17" s="1" customFormat="1" ht="7.5" customHeight="1">
      <c r="A251" s="122"/>
      <c r="B251" s="123"/>
      <c r="C251" s="123"/>
      <c r="D251" s="123"/>
      <c r="E251" s="123"/>
      <c r="F251" s="123"/>
      <c r="G251" s="123"/>
      <c r="H251" s="123"/>
      <c r="I251" s="123"/>
      <c r="J251" s="123"/>
      <c r="K251" s="123"/>
      <c r="L251" s="123"/>
      <c r="M251" s="123"/>
      <c r="N251" s="123"/>
      <c r="O251" s="124"/>
      <c r="Q251" s="4"/>
    </row>
    <row r="252" spans="1:17" s="1" customFormat="1">
      <c r="A252" s="28" t="s">
        <v>212</v>
      </c>
      <c r="B252" s="29"/>
      <c r="C252" s="29"/>
      <c r="D252" s="88"/>
      <c r="E252" s="59"/>
      <c r="F252" s="59"/>
      <c r="G252" s="75"/>
      <c r="H252" s="75"/>
      <c r="I252" s="75"/>
      <c r="J252" s="79"/>
      <c r="K252" s="75"/>
      <c r="L252" s="75"/>
      <c r="M252" s="59"/>
      <c r="N252" s="59"/>
      <c r="O252" s="29"/>
      <c r="Q252" s="4"/>
    </row>
    <row r="253" spans="1:17" s="1" customFormat="1">
      <c r="A253" s="17">
        <v>1</v>
      </c>
      <c r="B253" s="13" t="s">
        <v>344</v>
      </c>
      <c r="C253" s="13" t="s">
        <v>345</v>
      </c>
      <c r="D253" s="60" t="s">
        <v>391</v>
      </c>
      <c r="E253" s="60">
        <v>353</v>
      </c>
      <c r="F253" s="60">
        <v>1962</v>
      </c>
      <c r="G253" s="77">
        <v>1.3576388888888889E-3</v>
      </c>
      <c r="H253" s="77">
        <v>1.3564814814814813E-3</v>
      </c>
      <c r="I253" s="77">
        <v>1.3321759259259259E-3</v>
      </c>
      <c r="J253" s="77">
        <v>1.3449074074074075E-3</v>
      </c>
      <c r="K253" s="77"/>
      <c r="L253" s="77">
        <f t="shared" ref="L253:L260" si="11">SUM(G253:K253)</f>
        <v>5.3912037037037036E-3</v>
      </c>
      <c r="M253" s="60">
        <v>33</v>
      </c>
      <c r="N253" s="60" t="s">
        <v>387</v>
      </c>
      <c r="O253" s="13"/>
      <c r="Q253" s="4"/>
    </row>
    <row r="254" spans="1:17" s="1" customFormat="1">
      <c r="A254" s="17">
        <v>2</v>
      </c>
      <c r="B254" s="13" t="s">
        <v>342</v>
      </c>
      <c r="C254" s="13" t="s">
        <v>343</v>
      </c>
      <c r="D254" s="60" t="s">
        <v>391</v>
      </c>
      <c r="E254" s="60">
        <v>355</v>
      </c>
      <c r="F254" s="60">
        <v>1962</v>
      </c>
      <c r="G254" s="77">
        <v>1.3391203703703705E-3</v>
      </c>
      <c r="H254" s="77">
        <v>1.3819444444444443E-3</v>
      </c>
      <c r="I254" s="77">
        <v>1.3391203703703705E-3</v>
      </c>
      <c r="J254" s="77">
        <v>1.3773148148148147E-3</v>
      </c>
      <c r="K254" s="77"/>
      <c r="L254" s="77">
        <f t="shared" si="11"/>
        <v>5.4375000000000005E-3</v>
      </c>
      <c r="M254" s="60">
        <v>31</v>
      </c>
      <c r="N254" s="60" t="s">
        <v>387</v>
      </c>
      <c r="O254" s="13"/>
      <c r="Q254" s="4"/>
    </row>
    <row r="255" spans="1:17" s="1" customFormat="1">
      <c r="A255" s="17">
        <v>3</v>
      </c>
      <c r="B255" s="13" t="s">
        <v>346</v>
      </c>
      <c r="C255" s="13" t="s">
        <v>347</v>
      </c>
      <c r="D255" s="60" t="s">
        <v>391</v>
      </c>
      <c r="E255" s="60">
        <v>356</v>
      </c>
      <c r="F255" s="60">
        <v>1960</v>
      </c>
      <c r="G255" s="77">
        <v>1.4027777777777777E-3</v>
      </c>
      <c r="H255" s="77">
        <v>1.4594907407407406E-3</v>
      </c>
      <c r="I255" s="77">
        <v>1.3888888888888889E-3</v>
      </c>
      <c r="J255" s="77">
        <v>1.4328703703703706E-3</v>
      </c>
      <c r="K255" s="77"/>
      <c r="L255" s="77">
        <f t="shared" si="11"/>
        <v>5.6840277777777783E-3</v>
      </c>
      <c r="M255" s="60">
        <v>29</v>
      </c>
      <c r="N255" s="60" t="s">
        <v>387</v>
      </c>
      <c r="O255" s="13"/>
      <c r="Q255" s="4"/>
    </row>
    <row r="256" spans="1:17" s="1" customFormat="1">
      <c r="A256" s="17">
        <v>4</v>
      </c>
      <c r="B256" s="13" t="s">
        <v>348</v>
      </c>
      <c r="C256" s="13" t="s">
        <v>349</v>
      </c>
      <c r="D256" s="60" t="s">
        <v>391</v>
      </c>
      <c r="E256" s="60">
        <v>349</v>
      </c>
      <c r="F256" s="60">
        <v>1957</v>
      </c>
      <c r="G256" s="77">
        <v>1.4768518518518516E-3</v>
      </c>
      <c r="H256" s="77">
        <v>1.4768518518518516E-3</v>
      </c>
      <c r="I256" s="77">
        <v>1.4675925925925926E-3</v>
      </c>
      <c r="J256" s="77">
        <v>1.4965277777777778E-3</v>
      </c>
      <c r="K256" s="77"/>
      <c r="L256" s="77">
        <f t="shared" si="11"/>
        <v>5.9178240740740736E-3</v>
      </c>
      <c r="M256" s="60">
        <v>27</v>
      </c>
      <c r="N256" s="60" t="s">
        <v>385</v>
      </c>
      <c r="O256" s="13"/>
      <c r="Q256" s="4"/>
    </row>
    <row r="257" spans="1:19" s="1" customFormat="1">
      <c r="A257" s="17">
        <v>5</v>
      </c>
      <c r="B257" s="13" t="s">
        <v>350</v>
      </c>
      <c r="C257" s="13" t="s">
        <v>294</v>
      </c>
      <c r="D257" s="60" t="s">
        <v>391</v>
      </c>
      <c r="E257" s="60">
        <v>354</v>
      </c>
      <c r="F257" s="60">
        <v>1962</v>
      </c>
      <c r="G257" s="77">
        <v>1.5300925925925924E-3</v>
      </c>
      <c r="H257" s="77">
        <v>1.5462962962962963E-3</v>
      </c>
      <c r="I257" s="77">
        <v>1.5185185185185182E-3</v>
      </c>
      <c r="J257" s="77">
        <v>1.5590277777777779E-3</v>
      </c>
      <c r="K257" s="77"/>
      <c r="L257" s="77">
        <f t="shared" si="11"/>
        <v>6.153935185185185E-3</v>
      </c>
      <c r="M257" s="60">
        <v>26</v>
      </c>
      <c r="N257" s="60" t="s">
        <v>384</v>
      </c>
      <c r="O257" s="13"/>
      <c r="Q257" s="4"/>
    </row>
    <row r="258" spans="1:19" s="1" customFormat="1">
      <c r="A258" s="17">
        <v>6</v>
      </c>
      <c r="B258" s="13" t="s">
        <v>352</v>
      </c>
      <c r="C258" s="13" t="s">
        <v>353</v>
      </c>
      <c r="D258" s="60" t="s">
        <v>391</v>
      </c>
      <c r="E258" s="60">
        <v>352</v>
      </c>
      <c r="F258" s="60">
        <v>1962</v>
      </c>
      <c r="G258" s="77">
        <v>1.6261574074074075E-3</v>
      </c>
      <c r="H258" s="77">
        <v>1.6608796296296296E-3</v>
      </c>
      <c r="I258" s="77">
        <v>1.5925925925925927E-3</v>
      </c>
      <c r="J258" s="77">
        <v>1.6493055555555556E-3</v>
      </c>
      <c r="K258" s="77"/>
      <c r="L258" s="77">
        <f t="shared" si="11"/>
        <v>6.5289351851851854E-3</v>
      </c>
      <c r="M258" s="60">
        <v>25</v>
      </c>
      <c r="N258" s="60" t="s">
        <v>384</v>
      </c>
      <c r="O258" s="13"/>
      <c r="Q258" s="4"/>
    </row>
    <row r="259" spans="1:19" s="1" customFormat="1">
      <c r="A259" s="17">
        <v>7</v>
      </c>
      <c r="B259" s="13" t="s">
        <v>351</v>
      </c>
      <c r="C259" s="13" t="s">
        <v>17</v>
      </c>
      <c r="D259" s="60" t="s">
        <v>391</v>
      </c>
      <c r="E259" s="60">
        <v>347</v>
      </c>
      <c r="F259" s="60">
        <v>1966</v>
      </c>
      <c r="G259" s="77">
        <v>1.6192129629629629E-3</v>
      </c>
      <c r="H259" s="77">
        <v>1.7337962962962964E-3</v>
      </c>
      <c r="I259" s="77">
        <v>1.7118055555555556E-3</v>
      </c>
      <c r="J259" s="77">
        <v>1.7592592592592592E-3</v>
      </c>
      <c r="K259" s="77"/>
      <c r="L259" s="77">
        <f t="shared" si="11"/>
        <v>6.8240740740740744E-3</v>
      </c>
      <c r="M259" s="60">
        <v>24</v>
      </c>
      <c r="N259" s="60" t="s">
        <v>384</v>
      </c>
      <c r="O259" s="13"/>
      <c r="Q259" s="4"/>
    </row>
    <row r="260" spans="1:19" s="1" customFormat="1">
      <c r="A260" s="17">
        <v>8</v>
      </c>
      <c r="B260" s="13" t="s">
        <v>354</v>
      </c>
      <c r="C260" s="13" t="s">
        <v>355</v>
      </c>
      <c r="D260" s="60" t="s">
        <v>391</v>
      </c>
      <c r="E260" s="60">
        <v>348</v>
      </c>
      <c r="F260" s="60">
        <v>1963</v>
      </c>
      <c r="G260" s="77">
        <v>1.710648148148148E-3</v>
      </c>
      <c r="H260" s="77">
        <v>1.7905092592592591E-3</v>
      </c>
      <c r="I260" s="77">
        <v>1.7199074074074072E-3</v>
      </c>
      <c r="J260" s="77">
        <v>1.7604166666666669E-3</v>
      </c>
      <c r="K260" s="77"/>
      <c r="L260" s="77">
        <f t="shared" si="11"/>
        <v>6.9814814814814809E-3</v>
      </c>
      <c r="M260" s="60">
        <v>23</v>
      </c>
      <c r="N260" s="60" t="s">
        <v>383</v>
      </c>
      <c r="O260" s="13"/>
      <c r="Q260" s="4"/>
    </row>
    <row r="261" spans="1:19" s="1" customFormat="1" ht="9.75" customHeight="1">
      <c r="A261" s="119" t="e">
        <f>VLOOKUP(C261,'[1]2 блок 3 повтор'!$B:$H,6,FALSE)</f>
        <v>#N/A</v>
      </c>
      <c r="B261" s="120"/>
      <c r="C261" s="120"/>
      <c r="D261" s="120"/>
      <c r="E261" s="120"/>
      <c r="F261" s="120"/>
      <c r="G261" s="120"/>
      <c r="H261" s="120"/>
      <c r="I261" s="120"/>
      <c r="J261" s="120"/>
      <c r="K261" s="120"/>
      <c r="L261" s="120"/>
      <c r="M261" s="120"/>
      <c r="N261" s="120"/>
      <c r="O261" s="121"/>
      <c r="S261"/>
    </row>
    <row r="262" spans="1:19" s="1" customFormat="1">
      <c r="A262" s="31" t="s">
        <v>207</v>
      </c>
      <c r="B262" s="29"/>
      <c r="C262" s="29"/>
      <c r="D262" s="59"/>
      <c r="E262" s="59"/>
      <c r="F262" s="59"/>
      <c r="G262" s="59"/>
      <c r="H262" s="75"/>
      <c r="I262" s="75"/>
      <c r="J262" s="79"/>
      <c r="K262" s="75"/>
      <c r="L262" s="75"/>
      <c r="M262" s="59"/>
      <c r="N262" s="59"/>
      <c r="O262" s="29"/>
      <c r="S262"/>
    </row>
    <row r="263" spans="1:19" s="1" customFormat="1">
      <c r="A263" s="21">
        <v>1</v>
      </c>
      <c r="B263" s="13" t="s">
        <v>357</v>
      </c>
      <c r="C263" s="13" t="s">
        <v>358</v>
      </c>
      <c r="D263" s="60" t="s">
        <v>390</v>
      </c>
      <c r="E263" s="60">
        <v>391</v>
      </c>
      <c r="F263" s="60">
        <v>1948</v>
      </c>
      <c r="G263" s="77">
        <v>1.7962962962962965E-3</v>
      </c>
      <c r="H263" s="77">
        <v>1.8379629629629629E-3</v>
      </c>
      <c r="I263" s="78"/>
      <c r="J263" s="78"/>
      <c r="K263" s="77"/>
      <c r="L263" s="77">
        <f>SUM(G263:J263)</f>
        <v>3.6342592592592594E-3</v>
      </c>
      <c r="M263" s="60">
        <v>33</v>
      </c>
      <c r="N263" s="60" t="s">
        <v>385</v>
      </c>
      <c r="O263" s="13"/>
      <c r="S263"/>
    </row>
    <row r="264" spans="1:19" s="1" customFormat="1">
      <c r="A264" s="21">
        <v>2</v>
      </c>
      <c r="B264" s="13" t="s">
        <v>359</v>
      </c>
      <c r="C264" s="13" t="s">
        <v>360</v>
      </c>
      <c r="D264" s="60" t="s">
        <v>390</v>
      </c>
      <c r="E264" s="60">
        <v>392</v>
      </c>
      <c r="F264" s="60">
        <v>1947</v>
      </c>
      <c r="G264" s="77">
        <v>1.8842592592592594E-3</v>
      </c>
      <c r="H264" s="77">
        <v>1.9247685185185184E-3</v>
      </c>
      <c r="I264" s="78"/>
      <c r="J264" s="78"/>
      <c r="K264" s="77"/>
      <c r="L264" s="77">
        <f>SUM(G264:J264)</f>
        <v>3.8090277777777775E-3</v>
      </c>
      <c r="M264" s="60">
        <v>31</v>
      </c>
      <c r="N264" s="60" t="s">
        <v>385</v>
      </c>
      <c r="O264" s="13"/>
    </row>
    <row r="265" spans="1:19" s="1" customFormat="1">
      <c r="A265" s="21">
        <v>3</v>
      </c>
      <c r="B265" s="13" t="s">
        <v>361</v>
      </c>
      <c r="C265" s="13" t="s">
        <v>362</v>
      </c>
      <c r="D265" s="60" t="s">
        <v>390</v>
      </c>
      <c r="E265" s="60">
        <v>390</v>
      </c>
      <c r="F265" s="60">
        <v>1965</v>
      </c>
      <c r="G265" s="77">
        <v>2.0995370370370373E-3</v>
      </c>
      <c r="H265" s="77">
        <v>2.1238425925925925E-3</v>
      </c>
      <c r="I265" s="78"/>
      <c r="J265" s="78"/>
      <c r="K265" s="77"/>
      <c r="L265" s="77">
        <f>SUM(G265:J265)</f>
        <v>4.2233796296296299E-3</v>
      </c>
      <c r="M265" s="60">
        <v>29</v>
      </c>
      <c r="N265" s="60" t="s">
        <v>383</v>
      </c>
      <c r="O265" s="13"/>
    </row>
    <row r="266" spans="1:19" s="1" customFormat="1" ht="8.25" customHeight="1">
      <c r="A266" s="116"/>
      <c r="B266" s="117"/>
      <c r="C266" s="117"/>
      <c r="D266" s="117"/>
      <c r="E266" s="117"/>
      <c r="F266" s="117"/>
      <c r="G266" s="117"/>
      <c r="H266" s="117"/>
      <c r="I266" s="117"/>
      <c r="J266" s="117"/>
      <c r="K266" s="117"/>
      <c r="L266" s="117"/>
      <c r="M266" s="117"/>
      <c r="N266" s="117"/>
      <c r="O266" s="118"/>
    </row>
    <row r="267" spans="1:19">
      <c r="A267" s="31" t="s">
        <v>211</v>
      </c>
      <c r="B267" s="29"/>
      <c r="C267" s="29"/>
      <c r="D267" s="59"/>
      <c r="E267" s="59"/>
      <c r="F267" s="59"/>
      <c r="G267" s="59"/>
      <c r="H267" s="75"/>
      <c r="I267" s="75"/>
      <c r="J267" s="79"/>
      <c r="K267" s="75"/>
      <c r="L267" s="75"/>
      <c r="M267" s="59"/>
      <c r="N267" s="59"/>
      <c r="O267" s="29"/>
    </row>
    <row r="268" spans="1:19">
      <c r="A268" s="21">
        <v>1</v>
      </c>
      <c r="B268" s="13" t="s">
        <v>364</v>
      </c>
      <c r="C268" s="13" t="s">
        <v>17</v>
      </c>
      <c r="D268" s="60" t="s">
        <v>389</v>
      </c>
      <c r="E268" s="60">
        <v>368</v>
      </c>
      <c r="F268" s="60">
        <v>1956</v>
      </c>
      <c r="G268" s="77">
        <v>1.3935185185185188E-3</v>
      </c>
      <c r="H268" s="77">
        <v>1.4039351851851851E-3</v>
      </c>
      <c r="I268" s="77">
        <v>1.3796296296296297E-3</v>
      </c>
      <c r="J268" s="77"/>
      <c r="K268" s="77"/>
      <c r="L268" s="77">
        <f t="shared" ref="L268:L276" si="12">SUM(G268:J268)</f>
        <v>4.1770833333333339E-3</v>
      </c>
      <c r="M268" s="60">
        <v>33</v>
      </c>
      <c r="N268" s="60" t="s">
        <v>387</v>
      </c>
      <c r="O268" s="13"/>
    </row>
    <row r="269" spans="1:19">
      <c r="A269" s="21">
        <v>2</v>
      </c>
      <c r="B269" s="13" t="s">
        <v>365</v>
      </c>
      <c r="C269" s="13" t="s">
        <v>362</v>
      </c>
      <c r="D269" s="60" t="s">
        <v>389</v>
      </c>
      <c r="E269" s="60">
        <v>364</v>
      </c>
      <c r="F269" s="60">
        <v>1955</v>
      </c>
      <c r="G269" s="77">
        <v>1.4386574074074076E-3</v>
      </c>
      <c r="H269" s="77">
        <v>1.423611111111111E-3</v>
      </c>
      <c r="I269" s="77">
        <v>1.3784722222222221E-3</v>
      </c>
      <c r="J269" s="77"/>
      <c r="K269" s="77"/>
      <c r="L269" s="77">
        <f t="shared" si="12"/>
        <v>4.2407407407407402E-3</v>
      </c>
      <c r="M269" s="60">
        <v>31</v>
      </c>
      <c r="N269" s="60" t="s">
        <v>387</v>
      </c>
      <c r="O269" s="13"/>
    </row>
    <row r="270" spans="1:19">
      <c r="A270" s="21">
        <v>3</v>
      </c>
      <c r="B270" s="13" t="s">
        <v>368</v>
      </c>
      <c r="C270" s="13" t="s">
        <v>101</v>
      </c>
      <c r="D270" s="60" t="s">
        <v>389</v>
      </c>
      <c r="E270" s="60">
        <v>366</v>
      </c>
      <c r="F270" s="60">
        <v>1956</v>
      </c>
      <c r="G270" s="77">
        <v>1.4803240740740742E-3</v>
      </c>
      <c r="H270" s="77">
        <v>1.4675925925925926E-3</v>
      </c>
      <c r="I270" s="77">
        <v>1.4363425925925926E-3</v>
      </c>
      <c r="J270" s="77"/>
      <c r="K270" s="77"/>
      <c r="L270" s="77">
        <f t="shared" si="12"/>
        <v>4.3842592592592596E-3</v>
      </c>
      <c r="M270" s="60">
        <v>29</v>
      </c>
      <c r="N270" s="60" t="s">
        <v>385</v>
      </c>
      <c r="O270" s="13"/>
    </row>
    <row r="271" spans="1:19">
      <c r="A271" s="21">
        <v>4</v>
      </c>
      <c r="B271" s="13" t="s">
        <v>366</v>
      </c>
      <c r="C271" s="13" t="s">
        <v>367</v>
      </c>
      <c r="D271" s="60" t="s">
        <v>389</v>
      </c>
      <c r="E271" s="60">
        <v>362</v>
      </c>
      <c r="F271" s="60">
        <v>1956</v>
      </c>
      <c r="G271" s="77">
        <v>1.4571759259259258E-3</v>
      </c>
      <c r="H271" s="77">
        <v>1.488425925925926E-3</v>
      </c>
      <c r="I271" s="77">
        <v>1.4803240740740742E-3</v>
      </c>
      <c r="J271" s="77"/>
      <c r="K271" s="77"/>
      <c r="L271" s="77">
        <f t="shared" si="12"/>
        <v>4.425925925925926E-3</v>
      </c>
      <c r="M271" s="60">
        <v>27</v>
      </c>
      <c r="N271" s="60" t="s">
        <v>385</v>
      </c>
      <c r="O271" s="13"/>
    </row>
    <row r="272" spans="1:19">
      <c r="A272" s="21">
        <v>5</v>
      </c>
      <c r="B272" s="13" t="s">
        <v>369</v>
      </c>
      <c r="C272" s="13" t="s">
        <v>370</v>
      </c>
      <c r="D272" s="60" t="s">
        <v>389</v>
      </c>
      <c r="E272" s="60">
        <v>365</v>
      </c>
      <c r="F272" s="60">
        <v>1954</v>
      </c>
      <c r="G272" s="77">
        <v>1.5162037037037036E-3</v>
      </c>
      <c r="H272" s="77">
        <v>1.5254629629629631E-3</v>
      </c>
      <c r="I272" s="77">
        <v>1.4606481481481482E-3</v>
      </c>
      <c r="J272" s="77"/>
      <c r="K272" s="77"/>
      <c r="L272" s="77">
        <f t="shared" si="12"/>
        <v>4.5023148148148149E-3</v>
      </c>
      <c r="M272" s="60">
        <v>26</v>
      </c>
      <c r="N272" s="60" t="s">
        <v>385</v>
      </c>
      <c r="O272" s="13"/>
    </row>
    <row r="273" spans="1:19">
      <c r="A273" s="21">
        <v>6</v>
      </c>
      <c r="B273" s="13" t="s">
        <v>371</v>
      </c>
      <c r="C273" s="13" t="s">
        <v>372</v>
      </c>
      <c r="D273" s="60" t="s">
        <v>389</v>
      </c>
      <c r="E273" s="60">
        <v>363</v>
      </c>
      <c r="F273" s="60">
        <v>1948</v>
      </c>
      <c r="G273" s="77">
        <v>1.5798611111111111E-3</v>
      </c>
      <c r="H273" s="77">
        <v>1.5949074074074075E-3</v>
      </c>
      <c r="I273" s="77">
        <v>1.5543981481481483E-3</v>
      </c>
      <c r="J273" s="77"/>
      <c r="K273" s="77"/>
      <c r="L273" s="77">
        <f t="shared" si="12"/>
        <v>4.7291666666666671E-3</v>
      </c>
      <c r="M273" s="60">
        <v>25</v>
      </c>
      <c r="N273" s="60" t="s">
        <v>384</v>
      </c>
      <c r="O273" s="13"/>
    </row>
    <row r="274" spans="1:19">
      <c r="A274" s="21">
        <v>7</v>
      </c>
      <c r="B274" s="13" t="s">
        <v>373</v>
      </c>
      <c r="C274" s="13" t="s">
        <v>101</v>
      </c>
      <c r="D274" s="60" t="s">
        <v>389</v>
      </c>
      <c r="E274" s="60">
        <v>360</v>
      </c>
      <c r="F274" s="60">
        <v>1950</v>
      </c>
      <c r="G274" s="77">
        <v>1.6099537037037037E-3</v>
      </c>
      <c r="H274" s="77">
        <v>1.6006944444444445E-3</v>
      </c>
      <c r="I274" s="77">
        <v>1.5983796296296295E-3</v>
      </c>
      <c r="J274" s="77"/>
      <c r="K274" s="77"/>
      <c r="L274" s="77">
        <f t="shared" si="12"/>
        <v>4.8090277777777775E-3</v>
      </c>
      <c r="M274" s="60">
        <v>24</v>
      </c>
      <c r="N274" s="60" t="s">
        <v>384</v>
      </c>
      <c r="O274" s="13"/>
    </row>
    <row r="275" spans="1:19">
      <c r="A275" s="21">
        <v>8</v>
      </c>
      <c r="B275" s="13" t="s">
        <v>376</v>
      </c>
      <c r="C275" s="13" t="s">
        <v>377</v>
      </c>
      <c r="D275" s="60" t="s">
        <v>389</v>
      </c>
      <c r="E275" s="60">
        <v>361</v>
      </c>
      <c r="F275" s="60">
        <v>1951</v>
      </c>
      <c r="G275" s="77">
        <v>1.6643518518518518E-3</v>
      </c>
      <c r="H275" s="77">
        <v>1.6493055555555556E-3</v>
      </c>
      <c r="I275" s="77">
        <v>1.5972222222222221E-3</v>
      </c>
      <c r="J275" s="77"/>
      <c r="K275" s="77"/>
      <c r="L275" s="77">
        <f t="shared" si="12"/>
        <v>4.9108796296296296E-3</v>
      </c>
      <c r="M275" s="60">
        <v>23</v>
      </c>
      <c r="N275" s="60" t="s">
        <v>384</v>
      </c>
      <c r="O275" s="13"/>
    </row>
    <row r="276" spans="1:19">
      <c r="A276" s="21">
        <v>9</v>
      </c>
      <c r="B276" s="13" t="s">
        <v>374</v>
      </c>
      <c r="C276" s="13" t="s">
        <v>375</v>
      </c>
      <c r="D276" s="60" t="s">
        <v>389</v>
      </c>
      <c r="E276" s="60">
        <v>367</v>
      </c>
      <c r="F276" s="60">
        <v>1956</v>
      </c>
      <c r="G276" s="77">
        <v>1.6597222222222224E-3</v>
      </c>
      <c r="H276" s="77">
        <v>1.6724537037037036E-3</v>
      </c>
      <c r="I276" s="77">
        <v>1.6354166666666667E-3</v>
      </c>
      <c r="J276" s="77"/>
      <c r="K276" s="77"/>
      <c r="L276" s="77">
        <f t="shared" si="12"/>
        <v>4.9675925925925929E-3</v>
      </c>
      <c r="M276" s="60">
        <v>22</v>
      </c>
      <c r="N276" s="60" t="s">
        <v>383</v>
      </c>
      <c r="O276" s="13"/>
    </row>
    <row r="277" spans="1:19" s="1" customFormat="1" ht="11.25" customHeight="1">
      <c r="A277" s="116"/>
      <c r="B277" s="117"/>
      <c r="C277" s="117"/>
      <c r="D277" s="117"/>
      <c r="E277" s="117"/>
      <c r="F277" s="117"/>
      <c r="G277" s="117"/>
      <c r="H277" s="117"/>
      <c r="I277" s="117"/>
      <c r="J277" s="117"/>
      <c r="K277" s="117"/>
      <c r="L277" s="117"/>
      <c r="M277" s="117"/>
      <c r="N277" s="117"/>
      <c r="O277" s="118"/>
    </row>
    <row r="278" spans="1:19" s="1" customFormat="1">
      <c r="A278" s="31" t="s">
        <v>208</v>
      </c>
      <c r="B278" s="29"/>
      <c r="C278" s="29"/>
      <c r="D278" s="59"/>
      <c r="E278" s="59"/>
      <c r="F278" s="59"/>
      <c r="G278" s="59"/>
      <c r="H278" s="75"/>
      <c r="I278" s="75"/>
      <c r="J278" s="79"/>
      <c r="K278" s="75"/>
      <c r="L278" s="75"/>
      <c r="M278" s="59"/>
      <c r="N278" s="59"/>
      <c r="O278" s="29"/>
      <c r="S278"/>
    </row>
    <row r="279" spans="1:19" s="1" customFormat="1">
      <c r="A279" s="21">
        <v>1</v>
      </c>
      <c r="B279" s="13" t="s">
        <v>379</v>
      </c>
      <c r="C279" s="13" t="s">
        <v>345</v>
      </c>
      <c r="D279" s="60" t="s">
        <v>388</v>
      </c>
      <c r="E279" s="60">
        <v>393</v>
      </c>
      <c r="F279" s="60">
        <v>1941</v>
      </c>
      <c r="G279" s="77">
        <v>2.2777777777777779E-3</v>
      </c>
      <c r="H279" s="77">
        <v>2.3738425925925928E-3</v>
      </c>
      <c r="I279" s="78"/>
      <c r="J279" s="78"/>
      <c r="K279" s="77"/>
      <c r="L279" s="77">
        <f>SUM(G279:J279)</f>
        <v>4.6516203703703702E-3</v>
      </c>
      <c r="M279" s="60">
        <v>33</v>
      </c>
      <c r="N279" s="60" t="s">
        <v>383</v>
      </c>
      <c r="O279" s="13"/>
      <c r="S279"/>
    </row>
    <row r="280" spans="1:19" s="15" customFormat="1">
      <c r="A280" s="18"/>
      <c r="D280" s="62"/>
      <c r="E280" s="62"/>
      <c r="F280" s="62"/>
      <c r="G280" s="62"/>
      <c r="H280" s="85"/>
      <c r="I280" s="85"/>
      <c r="J280" s="86"/>
      <c r="K280" s="85"/>
      <c r="L280" s="85"/>
      <c r="M280" s="62"/>
      <c r="N280" s="62"/>
    </row>
    <row r="281" spans="1:19">
      <c r="A281" s="18"/>
      <c r="B281" s="15"/>
      <c r="C281" s="15"/>
      <c r="D281" s="62"/>
      <c r="E281" s="62"/>
      <c r="F281" s="62"/>
      <c r="G281" s="85"/>
      <c r="H281" s="85"/>
      <c r="I281" s="62"/>
      <c r="J281" s="87"/>
      <c r="K281" s="62"/>
      <c r="L281" s="85"/>
      <c r="M281" s="62"/>
      <c r="N281" s="62"/>
      <c r="O281" s="15"/>
      <c r="P281" s="15"/>
      <c r="Q281" s="15"/>
      <c r="R281" s="15"/>
      <c r="S281" s="15"/>
    </row>
    <row r="282" spans="1:19">
      <c r="A282" s="18"/>
      <c r="B282" s="15"/>
      <c r="C282" s="15"/>
      <c r="D282" s="62"/>
      <c r="E282" s="62"/>
      <c r="F282" s="62"/>
      <c r="G282" s="85"/>
      <c r="H282" s="85"/>
      <c r="I282" s="62"/>
      <c r="J282" s="87"/>
      <c r="K282" s="62"/>
      <c r="L282" s="85"/>
      <c r="M282" s="62"/>
      <c r="N282" s="62"/>
      <c r="O282" s="15"/>
      <c r="P282" s="15"/>
      <c r="Q282" s="15"/>
      <c r="R282" s="15"/>
      <c r="S282" s="15"/>
    </row>
    <row r="283" spans="1:19">
      <c r="A283" s="18"/>
      <c r="B283" s="15"/>
      <c r="C283" s="15"/>
      <c r="D283" s="62"/>
      <c r="E283" s="62"/>
      <c r="F283" s="62"/>
      <c r="G283" s="85"/>
      <c r="H283" s="85"/>
      <c r="I283" s="62"/>
      <c r="J283" s="87"/>
      <c r="K283" s="62"/>
      <c r="L283" s="85"/>
      <c r="M283" s="62"/>
      <c r="N283" s="62"/>
      <c r="O283" s="15"/>
      <c r="P283" s="15"/>
      <c r="Q283" s="15"/>
      <c r="R283" s="15"/>
      <c r="S283" s="15"/>
    </row>
    <row r="284" spans="1:19">
      <c r="A284" s="18"/>
      <c r="B284" s="15"/>
      <c r="C284" s="15"/>
      <c r="D284" s="62"/>
      <c r="E284" s="62"/>
      <c r="F284" s="62"/>
      <c r="G284" s="85"/>
      <c r="H284" s="85"/>
      <c r="I284" s="62"/>
      <c r="J284" s="87"/>
      <c r="K284" s="62"/>
      <c r="L284" s="85"/>
      <c r="M284" s="62"/>
      <c r="N284" s="62"/>
      <c r="O284" s="15"/>
      <c r="P284" s="15"/>
      <c r="Q284" s="15"/>
      <c r="R284" s="15"/>
      <c r="S284" s="15"/>
    </row>
    <row r="285" spans="1:19">
      <c r="A285" s="18"/>
      <c r="B285" s="15"/>
      <c r="C285" s="15"/>
      <c r="D285" s="62"/>
      <c r="E285" s="62"/>
      <c r="F285" s="62"/>
      <c r="G285" s="85"/>
      <c r="H285" s="85"/>
      <c r="I285" s="62"/>
      <c r="J285" s="87"/>
      <c r="K285" s="62"/>
      <c r="L285" s="85"/>
      <c r="M285" s="62"/>
      <c r="N285" s="62"/>
      <c r="O285" s="15"/>
      <c r="P285" s="15"/>
      <c r="Q285" s="15"/>
      <c r="R285" s="15"/>
      <c r="S285" s="15"/>
    </row>
    <row r="286" spans="1:19">
      <c r="A286" s="18"/>
      <c r="B286" s="15"/>
      <c r="C286" s="15"/>
      <c r="D286" s="62"/>
      <c r="E286" s="62"/>
      <c r="F286" s="62"/>
      <c r="G286" s="85"/>
      <c r="H286" s="85"/>
      <c r="I286" s="62"/>
      <c r="J286" s="87"/>
      <c r="K286" s="62"/>
      <c r="L286" s="85"/>
      <c r="M286" s="62"/>
      <c r="N286" s="62"/>
      <c r="O286" s="15"/>
      <c r="P286" s="15"/>
      <c r="Q286" s="15"/>
      <c r="R286" s="15"/>
      <c r="S286" s="15"/>
    </row>
    <row r="287" spans="1:19">
      <c r="A287" s="18"/>
      <c r="B287" s="15"/>
      <c r="C287" s="15"/>
      <c r="D287" s="62"/>
      <c r="E287" s="62"/>
      <c r="F287" s="62"/>
      <c r="G287" s="85"/>
      <c r="H287" s="85"/>
      <c r="I287" s="62"/>
      <c r="J287" s="87"/>
      <c r="K287" s="62"/>
      <c r="L287" s="85"/>
      <c r="M287" s="62"/>
      <c r="N287" s="62"/>
      <c r="O287" s="15"/>
      <c r="P287" s="15"/>
      <c r="Q287" s="15"/>
      <c r="R287" s="15"/>
      <c r="S287" s="15"/>
    </row>
    <row r="288" spans="1:19">
      <c r="A288" s="18"/>
      <c r="B288" s="15"/>
      <c r="C288" s="15"/>
      <c r="D288" s="62"/>
      <c r="E288" s="62"/>
      <c r="F288" s="62"/>
      <c r="G288" s="85"/>
      <c r="H288" s="85"/>
      <c r="I288" s="62"/>
      <c r="J288" s="87"/>
      <c r="K288" s="62"/>
      <c r="L288" s="85"/>
      <c r="M288" s="62"/>
      <c r="N288" s="62"/>
      <c r="O288" s="15"/>
      <c r="P288" s="15"/>
      <c r="Q288" s="15"/>
      <c r="R288" s="15"/>
      <c r="S288" s="15"/>
    </row>
    <row r="289" spans="1:19">
      <c r="A289" s="18"/>
      <c r="B289" s="15"/>
      <c r="C289" s="15"/>
      <c r="D289" s="62"/>
      <c r="E289" s="62"/>
      <c r="F289" s="62"/>
      <c r="G289" s="85"/>
      <c r="H289" s="85"/>
      <c r="I289" s="62"/>
      <c r="J289" s="87"/>
      <c r="K289" s="62"/>
      <c r="L289" s="85"/>
      <c r="M289" s="62"/>
      <c r="N289" s="62"/>
      <c r="O289" s="15"/>
      <c r="P289" s="15"/>
      <c r="Q289" s="15"/>
      <c r="R289" s="15"/>
      <c r="S289" s="15"/>
    </row>
    <row r="290" spans="1:19">
      <c r="A290" s="18"/>
      <c r="B290" s="15"/>
      <c r="C290" s="15"/>
      <c r="D290" s="62"/>
      <c r="E290" s="62"/>
      <c r="F290" s="62"/>
      <c r="G290" s="85"/>
      <c r="H290" s="85"/>
      <c r="I290" s="62"/>
      <c r="J290" s="87"/>
      <c r="K290" s="62"/>
      <c r="L290" s="85"/>
      <c r="M290" s="62"/>
      <c r="N290" s="62"/>
      <c r="O290" s="15"/>
      <c r="P290" s="15"/>
      <c r="Q290" s="15"/>
      <c r="R290" s="15"/>
      <c r="S290" s="15"/>
    </row>
    <row r="291" spans="1:19">
      <c r="A291" s="18"/>
      <c r="B291" s="15"/>
      <c r="C291" s="15"/>
      <c r="D291" s="62"/>
      <c r="E291" s="62"/>
      <c r="F291" s="62"/>
      <c r="G291" s="85"/>
      <c r="H291" s="85"/>
      <c r="I291" s="62"/>
      <c r="J291" s="87"/>
      <c r="K291" s="62"/>
      <c r="L291" s="85"/>
      <c r="M291" s="62"/>
      <c r="N291" s="62"/>
      <c r="O291" s="15"/>
      <c r="P291" s="15"/>
      <c r="Q291" s="15"/>
      <c r="R291" s="15"/>
      <c r="S291" s="15"/>
    </row>
    <row r="292" spans="1:19">
      <c r="A292" s="18"/>
      <c r="B292" s="15"/>
      <c r="C292" s="15"/>
      <c r="D292" s="62"/>
      <c r="E292" s="62"/>
      <c r="F292" s="62"/>
      <c r="G292" s="85"/>
      <c r="H292" s="85"/>
      <c r="I292" s="62"/>
      <c r="J292" s="87"/>
      <c r="K292" s="62"/>
      <c r="L292" s="85"/>
      <c r="M292" s="62"/>
      <c r="N292" s="62"/>
      <c r="O292" s="15"/>
      <c r="P292" s="15"/>
      <c r="Q292" s="15"/>
      <c r="R292" s="15"/>
      <c r="S292" s="15"/>
    </row>
    <row r="293" spans="1:19">
      <c r="A293" s="18"/>
      <c r="B293" s="15"/>
      <c r="C293" s="15"/>
      <c r="D293" s="62"/>
      <c r="E293" s="62"/>
      <c r="F293" s="62"/>
      <c r="G293" s="85"/>
      <c r="H293" s="85"/>
      <c r="I293" s="62"/>
      <c r="J293" s="87"/>
      <c r="K293" s="62"/>
      <c r="L293" s="85"/>
      <c r="M293" s="62"/>
      <c r="N293" s="62"/>
      <c r="O293" s="15"/>
      <c r="P293" s="15"/>
      <c r="Q293" s="15"/>
      <c r="R293" s="15"/>
      <c r="S293" s="15"/>
    </row>
    <row r="294" spans="1:19">
      <c r="A294" s="18"/>
      <c r="B294" s="15"/>
      <c r="C294" s="15"/>
      <c r="D294" s="62"/>
      <c r="E294" s="62"/>
      <c r="F294" s="62"/>
      <c r="G294" s="85"/>
      <c r="H294" s="85"/>
      <c r="I294" s="62"/>
      <c r="J294" s="87"/>
      <c r="K294" s="62"/>
      <c r="L294" s="85"/>
      <c r="M294" s="62"/>
      <c r="N294" s="62"/>
      <c r="O294" s="15"/>
      <c r="P294" s="15"/>
      <c r="Q294" s="15"/>
      <c r="R294" s="15"/>
      <c r="S294" s="15"/>
    </row>
    <row r="295" spans="1:19">
      <c r="A295" s="18"/>
      <c r="B295" s="15"/>
      <c r="C295" s="15"/>
      <c r="D295" s="62"/>
      <c r="E295" s="62"/>
      <c r="F295" s="62"/>
      <c r="G295" s="85"/>
      <c r="H295" s="85"/>
      <c r="I295" s="62"/>
      <c r="J295" s="87"/>
      <c r="K295" s="62"/>
      <c r="L295" s="85"/>
      <c r="M295" s="62"/>
      <c r="N295" s="62"/>
      <c r="O295" s="15"/>
      <c r="P295" s="15"/>
      <c r="Q295" s="15"/>
      <c r="R295" s="15"/>
      <c r="S295" s="15"/>
    </row>
    <row r="296" spans="1:19">
      <c r="A296" s="18"/>
      <c r="B296" s="15"/>
      <c r="C296" s="15"/>
      <c r="D296" s="62"/>
      <c r="E296" s="62"/>
      <c r="F296" s="62"/>
      <c r="G296" s="85"/>
      <c r="H296" s="85"/>
      <c r="I296" s="62"/>
      <c r="J296" s="87"/>
      <c r="K296" s="62"/>
      <c r="L296" s="85"/>
      <c r="M296" s="62"/>
      <c r="N296" s="62"/>
      <c r="O296" s="15"/>
      <c r="P296" s="15"/>
      <c r="Q296" s="15"/>
      <c r="R296" s="15"/>
      <c r="S296" s="15"/>
    </row>
    <row r="297" spans="1:19">
      <c r="A297" s="18"/>
      <c r="B297" s="15"/>
      <c r="C297" s="15"/>
      <c r="D297" s="62"/>
      <c r="E297" s="62"/>
      <c r="F297" s="62"/>
      <c r="G297" s="85"/>
      <c r="H297" s="85"/>
      <c r="I297" s="62"/>
      <c r="J297" s="87"/>
      <c r="K297" s="62"/>
      <c r="L297" s="85"/>
      <c r="M297" s="62"/>
      <c r="N297" s="62"/>
      <c r="O297" s="15"/>
      <c r="P297" s="15"/>
      <c r="Q297" s="15"/>
      <c r="R297" s="15"/>
      <c r="S297" s="15"/>
    </row>
    <row r="298" spans="1:19">
      <c r="A298" s="18"/>
      <c r="B298" s="15"/>
      <c r="C298" s="15"/>
      <c r="D298" s="62"/>
      <c r="E298" s="62"/>
      <c r="F298" s="62"/>
      <c r="G298" s="85"/>
      <c r="H298" s="85"/>
      <c r="I298" s="62"/>
      <c r="J298" s="87"/>
      <c r="K298" s="62"/>
      <c r="L298" s="85"/>
      <c r="M298" s="62"/>
      <c r="N298" s="62"/>
      <c r="O298" s="15"/>
      <c r="P298" s="15"/>
      <c r="Q298" s="15"/>
      <c r="R298" s="15"/>
      <c r="S298" s="15"/>
    </row>
    <row r="299" spans="1:19">
      <c r="A299" s="18"/>
      <c r="B299" s="15"/>
      <c r="C299" s="15"/>
      <c r="D299" s="62"/>
      <c r="E299" s="62"/>
      <c r="F299" s="62"/>
      <c r="G299" s="85"/>
      <c r="H299" s="85"/>
      <c r="I299" s="62"/>
      <c r="J299" s="87"/>
      <c r="K299" s="62"/>
      <c r="L299" s="85"/>
      <c r="M299" s="62"/>
      <c r="N299" s="62"/>
      <c r="O299" s="15"/>
      <c r="P299" s="15"/>
      <c r="Q299" s="15"/>
      <c r="R299" s="15"/>
      <c r="S299" s="15"/>
    </row>
    <row r="300" spans="1:19">
      <c r="A300" s="18"/>
      <c r="B300" s="15"/>
      <c r="C300" s="15"/>
      <c r="D300" s="62"/>
      <c r="E300" s="62"/>
      <c r="F300" s="62"/>
      <c r="G300" s="85"/>
      <c r="H300" s="85"/>
      <c r="I300" s="62"/>
      <c r="J300" s="87"/>
      <c r="K300" s="62"/>
      <c r="L300" s="85"/>
      <c r="M300" s="62"/>
      <c r="N300" s="62"/>
      <c r="O300" s="15"/>
      <c r="P300" s="15"/>
      <c r="Q300" s="15"/>
      <c r="R300" s="15"/>
      <c r="S300" s="15"/>
    </row>
    <row r="301" spans="1:19">
      <c r="A301" s="18"/>
      <c r="B301" s="15"/>
      <c r="C301" s="15"/>
      <c r="D301" s="62"/>
      <c r="E301" s="62"/>
      <c r="F301" s="62"/>
      <c r="G301" s="85"/>
      <c r="H301" s="85"/>
      <c r="I301" s="62"/>
      <c r="J301" s="87"/>
      <c r="K301" s="62"/>
      <c r="L301" s="85"/>
      <c r="M301" s="62"/>
      <c r="N301" s="62"/>
      <c r="O301" s="15"/>
      <c r="P301" s="15"/>
      <c r="Q301" s="15"/>
      <c r="R301" s="15"/>
      <c r="S301" s="15"/>
    </row>
    <row r="302" spans="1:19">
      <c r="A302" s="18"/>
      <c r="B302" s="15"/>
      <c r="C302" s="15"/>
      <c r="D302" s="62"/>
      <c r="E302" s="62"/>
      <c r="F302" s="62"/>
      <c r="G302" s="62"/>
      <c r="H302" s="62"/>
      <c r="I302" s="62"/>
      <c r="J302" s="87"/>
      <c r="K302" s="62"/>
      <c r="L302" s="62"/>
      <c r="M302" s="62"/>
      <c r="N302" s="62"/>
      <c r="O302" s="15"/>
      <c r="P302" s="15"/>
      <c r="Q302" s="15"/>
      <c r="R302" s="15"/>
      <c r="S302" s="15"/>
    </row>
    <row r="303" spans="1:19">
      <c r="A303" s="18"/>
      <c r="B303" s="15"/>
      <c r="C303" s="15"/>
      <c r="D303" s="62"/>
      <c r="E303" s="62"/>
      <c r="F303" s="62"/>
      <c r="G303" s="62"/>
      <c r="H303" s="62"/>
      <c r="I303" s="62"/>
      <c r="J303" s="87"/>
      <c r="K303" s="62"/>
      <c r="L303" s="62"/>
      <c r="M303" s="62"/>
      <c r="N303" s="62"/>
      <c r="O303" s="15"/>
      <c r="P303" s="15"/>
      <c r="Q303" s="15"/>
      <c r="R303" s="15"/>
      <c r="S303" s="15"/>
    </row>
    <row r="304" spans="1:19">
      <c r="A304" s="18"/>
      <c r="B304" s="15"/>
      <c r="C304" s="15"/>
      <c r="D304" s="62"/>
      <c r="E304" s="62"/>
      <c r="F304" s="62"/>
      <c r="G304" s="62"/>
      <c r="H304" s="62"/>
      <c r="I304" s="62"/>
      <c r="J304" s="87"/>
      <c r="K304" s="62"/>
      <c r="L304" s="62"/>
      <c r="M304" s="62"/>
      <c r="N304" s="62"/>
      <c r="O304" s="15"/>
      <c r="P304" s="15"/>
      <c r="Q304" s="15"/>
      <c r="R304" s="15"/>
      <c r="S304" s="15"/>
    </row>
    <row r="305" spans="2:3">
      <c r="B305" s="1"/>
      <c r="C305" s="1"/>
    </row>
    <row r="306" spans="2:3">
      <c r="B306" s="1"/>
      <c r="C306" s="1"/>
    </row>
  </sheetData>
  <sortState ref="B207:L210">
    <sortCondition ref="L207:L210"/>
  </sortState>
  <mergeCells count="34">
    <mergeCell ref="A225:O225"/>
    <mergeCell ref="A188:O188"/>
    <mergeCell ref="A6:O6"/>
    <mergeCell ref="G14:J14"/>
    <mergeCell ref="A181:O181"/>
    <mergeCell ref="A159:O159"/>
    <mergeCell ref="A150:O150"/>
    <mergeCell ref="A138:O138"/>
    <mergeCell ref="A105:O105"/>
    <mergeCell ref="A90:O90"/>
    <mergeCell ref="A65:O65"/>
    <mergeCell ref="O14:O15"/>
    <mergeCell ref="M14:M15"/>
    <mergeCell ref="A16:O16"/>
    <mergeCell ref="A205:O205"/>
    <mergeCell ref="A277:O277"/>
    <mergeCell ref="A266:O266"/>
    <mergeCell ref="A261:O261"/>
    <mergeCell ref="A251:O251"/>
    <mergeCell ref="A246:O246"/>
    <mergeCell ref="A1:O1"/>
    <mergeCell ref="A7:O7"/>
    <mergeCell ref="A5:O5"/>
    <mergeCell ref="L14:L15"/>
    <mergeCell ref="A14:A15"/>
    <mergeCell ref="F14:F15"/>
    <mergeCell ref="E14:E15"/>
    <mergeCell ref="D14:D15"/>
    <mergeCell ref="C14:C15"/>
    <mergeCell ref="B14:B15"/>
    <mergeCell ref="C2:J2"/>
    <mergeCell ref="C4:J4"/>
    <mergeCell ref="C3:J3"/>
    <mergeCell ref="N14:N15"/>
  </mergeCells>
  <pageMargins left="0.19685039370078741" right="0.19685039370078741" top="0.35433070866141736" bottom="0.35433070866141736" header="0.11811023622047245" footer="0.11811023622047245"/>
  <pageSetup paperSize="9" scale="69" fitToHeight="0" orientation="portrait" r:id="rId1"/>
  <rowBreaks count="2" manualBreakCount="2">
    <brk id="150" max="14" man="1"/>
    <brk id="203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6:H58"/>
  <sheetViews>
    <sheetView topLeftCell="A38" workbookViewId="0">
      <selection activeCell="G51" sqref="G51:G58"/>
    </sheetView>
  </sheetViews>
  <sheetFormatPr defaultRowHeight="15"/>
  <sheetData>
    <row r="6" spans="1:8" ht="15.75">
      <c r="A6" s="38" t="s">
        <v>278</v>
      </c>
      <c r="B6" t="s">
        <v>226</v>
      </c>
    </row>
    <row r="8" spans="1:8">
      <c r="A8" s="39" t="s">
        <v>64</v>
      </c>
      <c r="B8" t="s">
        <v>1</v>
      </c>
      <c r="C8" t="s">
        <v>2</v>
      </c>
      <c r="D8" t="s">
        <v>65</v>
      </c>
      <c r="E8" t="s">
        <v>3</v>
      </c>
      <c r="F8" t="s">
        <v>66</v>
      </c>
      <c r="G8" t="s">
        <v>67</v>
      </c>
      <c r="H8" t="s">
        <v>68</v>
      </c>
    </row>
    <row r="9" spans="1:8">
      <c r="A9" s="40">
        <v>1</v>
      </c>
      <c r="B9" t="s">
        <v>284</v>
      </c>
      <c r="C9" t="s">
        <v>283</v>
      </c>
      <c r="E9">
        <v>338</v>
      </c>
      <c r="F9">
        <v>1998</v>
      </c>
      <c r="G9" s="41">
        <v>1.443287037037037E-3</v>
      </c>
      <c r="H9">
        <v>1</v>
      </c>
    </row>
    <row r="10" spans="1:8">
      <c r="A10" s="40">
        <v>2</v>
      </c>
      <c r="B10" t="s">
        <v>279</v>
      </c>
      <c r="C10" t="s">
        <v>280</v>
      </c>
      <c r="E10">
        <v>343</v>
      </c>
      <c r="F10">
        <v>1998</v>
      </c>
      <c r="G10" s="41">
        <v>1.3113425925925925E-3</v>
      </c>
      <c r="H10">
        <v>2</v>
      </c>
    </row>
    <row r="11" spans="1:8">
      <c r="A11" s="40">
        <v>3</v>
      </c>
      <c r="B11" t="s">
        <v>282</v>
      </c>
      <c r="C11" t="s">
        <v>283</v>
      </c>
      <c r="E11">
        <v>339</v>
      </c>
      <c r="F11">
        <v>1997</v>
      </c>
      <c r="G11" s="41">
        <v>1.3460648148148147E-3</v>
      </c>
      <c r="H11">
        <v>3</v>
      </c>
    </row>
    <row r="12" spans="1:8">
      <c r="A12" s="40">
        <v>4</v>
      </c>
      <c r="B12" t="s">
        <v>281</v>
      </c>
      <c r="C12" t="s">
        <v>101</v>
      </c>
      <c r="E12">
        <v>341</v>
      </c>
      <c r="F12">
        <v>1998</v>
      </c>
      <c r="G12" s="41">
        <v>1.3263888888888891E-3</v>
      </c>
      <c r="H12">
        <v>4</v>
      </c>
    </row>
    <row r="14" spans="1:8" ht="15.75">
      <c r="A14" s="38" t="s">
        <v>285</v>
      </c>
      <c r="B14" t="s">
        <v>226</v>
      </c>
    </row>
    <row r="16" spans="1:8">
      <c r="A16" s="39" t="s">
        <v>64</v>
      </c>
      <c r="B16" t="s">
        <v>1</v>
      </c>
      <c r="C16" t="s">
        <v>2</v>
      </c>
      <c r="D16" t="s">
        <v>65</v>
      </c>
      <c r="E16" t="s">
        <v>3</v>
      </c>
      <c r="F16" t="s">
        <v>66</v>
      </c>
      <c r="G16" t="s">
        <v>67</v>
      </c>
      <c r="H16" t="s">
        <v>68</v>
      </c>
    </row>
    <row r="17" spans="1:8">
      <c r="A17" s="40">
        <v>1</v>
      </c>
      <c r="B17" t="s">
        <v>291</v>
      </c>
      <c r="C17" t="s">
        <v>292</v>
      </c>
      <c r="E17">
        <v>305</v>
      </c>
      <c r="F17">
        <v>1986</v>
      </c>
      <c r="G17" s="41">
        <v>1.3217592592592593E-3</v>
      </c>
      <c r="H17">
        <v>1</v>
      </c>
    </row>
    <row r="18" spans="1:8">
      <c r="A18" s="40">
        <v>2</v>
      </c>
      <c r="B18" t="s">
        <v>286</v>
      </c>
      <c r="C18" t="s">
        <v>287</v>
      </c>
      <c r="E18">
        <v>302</v>
      </c>
      <c r="F18">
        <v>1995</v>
      </c>
      <c r="G18" s="41">
        <v>1.1736111111111112E-3</v>
      </c>
      <c r="H18">
        <v>2</v>
      </c>
    </row>
    <row r="19" spans="1:8">
      <c r="A19" s="40">
        <v>3</v>
      </c>
      <c r="B19" t="s">
        <v>290</v>
      </c>
      <c r="C19" t="s">
        <v>95</v>
      </c>
      <c r="E19">
        <v>307</v>
      </c>
      <c r="F19">
        <v>1986</v>
      </c>
      <c r="G19" s="41">
        <v>1.4537037037037036E-3</v>
      </c>
      <c r="H19">
        <v>3</v>
      </c>
    </row>
    <row r="20" spans="1:8">
      <c r="A20" s="40">
        <v>4</v>
      </c>
      <c r="B20" t="s">
        <v>293</v>
      </c>
      <c r="C20" t="s">
        <v>294</v>
      </c>
      <c r="E20">
        <v>306</v>
      </c>
      <c r="F20">
        <v>1983</v>
      </c>
      <c r="G20" s="41">
        <v>1.5069444444444444E-3</v>
      </c>
      <c r="H20">
        <v>4</v>
      </c>
    </row>
    <row r="21" spans="1:8">
      <c r="A21" s="40">
        <v>5</v>
      </c>
      <c r="B21" t="s">
        <v>288</v>
      </c>
      <c r="C21" t="s">
        <v>289</v>
      </c>
      <c r="E21">
        <v>303</v>
      </c>
      <c r="F21">
        <v>1983</v>
      </c>
      <c r="G21" s="41">
        <v>1.2997685185185185E-3</v>
      </c>
      <c r="H21">
        <v>5</v>
      </c>
    </row>
    <row r="22" spans="1:8">
      <c r="A22" s="40">
        <v>6</v>
      </c>
      <c r="B22" t="s">
        <v>295</v>
      </c>
      <c r="C22" t="s">
        <v>296</v>
      </c>
      <c r="E22">
        <v>308</v>
      </c>
      <c r="F22">
        <v>1977</v>
      </c>
      <c r="G22" s="41">
        <v>1.4212962962962964E-3</v>
      </c>
      <c r="H22">
        <v>6</v>
      </c>
    </row>
    <row r="23" spans="1:8">
      <c r="A23" s="40">
        <v>7</v>
      </c>
      <c r="B23" t="s">
        <v>297</v>
      </c>
      <c r="C23" t="s">
        <v>101</v>
      </c>
      <c r="E23">
        <v>310</v>
      </c>
      <c r="F23">
        <v>1981</v>
      </c>
      <c r="G23" s="41">
        <v>1.6296296296296295E-3</v>
      </c>
      <c r="H23">
        <v>7</v>
      </c>
    </row>
    <row r="25" spans="1:8" ht="15.75">
      <c r="A25" s="38" t="s">
        <v>303</v>
      </c>
      <c r="B25" t="s">
        <v>226</v>
      </c>
    </row>
    <row r="27" spans="1:8">
      <c r="A27" s="39" t="s">
        <v>64</v>
      </c>
      <c r="B27" t="s">
        <v>1</v>
      </c>
      <c r="C27" t="s">
        <v>2</v>
      </c>
      <c r="D27" t="s">
        <v>65</v>
      </c>
      <c r="E27" t="s">
        <v>3</v>
      </c>
      <c r="F27" t="s">
        <v>66</v>
      </c>
      <c r="G27" t="s">
        <v>67</v>
      </c>
      <c r="H27" t="s">
        <v>68</v>
      </c>
    </row>
    <row r="28" spans="1:8">
      <c r="A28" s="40">
        <v>1</v>
      </c>
      <c r="B28" t="s">
        <v>317</v>
      </c>
      <c r="C28" t="s">
        <v>310</v>
      </c>
      <c r="E28">
        <v>320</v>
      </c>
      <c r="F28">
        <v>1970</v>
      </c>
      <c r="G28" s="41">
        <v>1.3784722222222221E-3</v>
      </c>
      <c r="H28">
        <v>1</v>
      </c>
    </row>
    <row r="29" spans="1:8">
      <c r="A29" s="40">
        <v>2</v>
      </c>
      <c r="B29" t="s">
        <v>330</v>
      </c>
      <c r="C29" t="s">
        <v>331</v>
      </c>
      <c r="E29">
        <v>334</v>
      </c>
      <c r="F29">
        <v>1968</v>
      </c>
      <c r="G29" s="41">
        <v>1.4895833333333332E-3</v>
      </c>
      <c r="H29">
        <v>2</v>
      </c>
    </row>
    <row r="30" spans="1:8">
      <c r="A30" s="40">
        <v>3</v>
      </c>
      <c r="B30" t="s">
        <v>318</v>
      </c>
      <c r="C30" t="s">
        <v>236</v>
      </c>
      <c r="E30">
        <v>326</v>
      </c>
      <c r="F30">
        <v>1976</v>
      </c>
      <c r="G30" s="41">
        <v>1.3831018518518517E-3</v>
      </c>
      <c r="H30">
        <v>3</v>
      </c>
    </row>
    <row r="31" spans="1:8">
      <c r="A31" s="40">
        <v>4</v>
      </c>
      <c r="B31" t="s">
        <v>334</v>
      </c>
      <c r="C31" t="s">
        <v>17</v>
      </c>
      <c r="E31">
        <v>317</v>
      </c>
      <c r="F31">
        <v>1970</v>
      </c>
      <c r="G31" s="41">
        <v>1.5439814814814812E-3</v>
      </c>
      <c r="H31">
        <v>4</v>
      </c>
    </row>
    <row r="32" spans="1:8">
      <c r="A32" s="40">
        <v>5</v>
      </c>
      <c r="B32" t="s">
        <v>313</v>
      </c>
      <c r="C32" t="s">
        <v>314</v>
      </c>
      <c r="E32">
        <v>316</v>
      </c>
      <c r="F32">
        <v>1970</v>
      </c>
      <c r="G32" s="41">
        <v>1.3553240740740741E-3</v>
      </c>
      <c r="H32">
        <v>5</v>
      </c>
    </row>
    <row r="33" spans="1:8">
      <c r="A33" s="40">
        <v>6</v>
      </c>
      <c r="B33" t="s">
        <v>319</v>
      </c>
      <c r="C33" t="s">
        <v>312</v>
      </c>
      <c r="E33">
        <v>331</v>
      </c>
      <c r="F33">
        <v>1969</v>
      </c>
      <c r="G33" s="41">
        <v>1.4039351851851851E-3</v>
      </c>
      <c r="H33">
        <v>6</v>
      </c>
    </row>
    <row r="34" spans="1:8">
      <c r="A34" s="40">
        <v>7</v>
      </c>
      <c r="B34" t="s">
        <v>311</v>
      </c>
      <c r="C34" t="s">
        <v>312</v>
      </c>
      <c r="E34">
        <v>322</v>
      </c>
      <c r="F34">
        <v>1967</v>
      </c>
      <c r="G34" s="41">
        <v>1.3391203703703705E-3</v>
      </c>
      <c r="H34">
        <v>7</v>
      </c>
    </row>
    <row r="35" spans="1:8">
      <c r="A35" s="40">
        <v>8</v>
      </c>
      <c r="B35" t="s">
        <v>320</v>
      </c>
      <c r="C35" t="s">
        <v>321</v>
      </c>
      <c r="E35">
        <v>318</v>
      </c>
      <c r="F35">
        <v>1970</v>
      </c>
      <c r="G35" s="41">
        <v>1.3831018518518517E-3</v>
      </c>
      <c r="H35">
        <v>8</v>
      </c>
    </row>
    <row r="36" spans="1:8">
      <c r="A36" s="40">
        <v>9</v>
      </c>
      <c r="B36" t="s">
        <v>324</v>
      </c>
      <c r="C36" t="s">
        <v>101</v>
      </c>
      <c r="E36">
        <v>330</v>
      </c>
      <c r="F36">
        <v>1972</v>
      </c>
      <c r="G36" s="41">
        <v>1.4004629629629629E-3</v>
      </c>
      <c r="H36">
        <v>9</v>
      </c>
    </row>
    <row r="37" spans="1:8">
      <c r="A37" s="40">
        <v>10</v>
      </c>
      <c r="B37" t="s">
        <v>308</v>
      </c>
      <c r="C37" t="s">
        <v>307</v>
      </c>
      <c r="E37">
        <v>324</v>
      </c>
      <c r="F37">
        <v>1971</v>
      </c>
      <c r="G37" s="41">
        <v>1.258101851851852E-3</v>
      </c>
      <c r="H37">
        <v>10</v>
      </c>
    </row>
    <row r="38" spans="1:8">
      <c r="A38" s="40">
        <v>11</v>
      </c>
      <c r="B38" t="s">
        <v>326</v>
      </c>
      <c r="C38" t="s">
        <v>327</v>
      </c>
      <c r="E38">
        <v>329</v>
      </c>
      <c r="F38">
        <v>1968</v>
      </c>
      <c r="G38" s="41">
        <v>1.4374999999999998E-3</v>
      </c>
      <c r="H38">
        <v>11</v>
      </c>
    </row>
    <row r="39" spans="1:8">
      <c r="A39" s="40">
        <v>12</v>
      </c>
      <c r="B39" t="s">
        <v>332</v>
      </c>
      <c r="C39" t="s">
        <v>333</v>
      </c>
      <c r="E39">
        <v>332</v>
      </c>
      <c r="F39">
        <v>1972</v>
      </c>
      <c r="G39" s="41">
        <v>1.4965277777777778E-3</v>
      </c>
      <c r="H39">
        <v>12</v>
      </c>
    </row>
    <row r="40" spans="1:8">
      <c r="A40" s="40">
        <v>13</v>
      </c>
      <c r="B40" t="s">
        <v>325</v>
      </c>
      <c r="C40" t="s">
        <v>17</v>
      </c>
      <c r="E40">
        <v>321</v>
      </c>
      <c r="F40">
        <v>1973</v>
      </c>
      <c r="G40" s="41">
        <v>1.4525462962962964E-3</v>
      </c>
      <c r="H40">
        <v>13</v>
      </c>
    </row>
    <row r="41" spans="1:8">
      <c r="A41" s="40">
        <v>14</v>
      </c>
      <c r="B41" t="s">
        <v>322</v>
      </c>
      <c r="C41" t="s">
        <v>323</v>
      </c>
      <c r="E41">
        <v>314</v>
      </c>
      <c r="F41">
        <v>1970</v>
      </c>
      <c r="G41" s="41">
        <v>1.3923611111111109E-3</v>
      </c>
      <c r="H41">
        <v>14</v>
      </c>
    </row>
    <row r="42" spans="1:8">
      <c r="A42" s="40">
        <v>15</v>
      </c>
      <c r="B42" t="s">
        <v>328</v>
      </c>
      <c r="C42" t="s">
        <v>329</v>
      </c>
      <c r="E42">
        <v>319</v>
      </c>
      <c r="F42">
        <v>1972</v>
      </c>
      <c r="G42" s="41">
        <v>1.5370370370370371E-3</v>
      </c>
      <c r="H42">
        <v>15</v>
      </c>
    </row>
    <row r="43" spans="1:8">
      <c r="A43" s="40">
        <v>16</v>
      </c>
      <c r="B43" t="s">
        <v>306</v>
      </c>
      <c r="C43" t="s">
        <v>307</v>
      </c>
      <c r="E43">
        <v>333</v>
      </c>
      <c r="F43">
        <v>1976</v>
      </c>
      <c r="G43" s="41">
        <v>1.269675925925926E-3</v>
      </c>
      <c r="H43">
        <v>16</v>
      </c>
    </row>
    <row r="44" spans="1:8">
      <c r="A44" s="40">
        <v>17</v>
      </c>
      <c r="B44" t="s">
        <v>315</v>
      </c>
      <c r="C44" t="s">
        <v>316</v>
      </c>
      <c r="E44">
        <v>323</v>
      </c>
      <c r="F44">
        <v>1974</v>
      </c>
      <c r="G44" s="41">
        <v>1.3506944444444445E-3</v>
      </c>
      <c r="H44">
        <v>17</v>
      </c>
    </row>
    <row r="45" spans="1:8">
      <c r="A45" s="40">
        <v>18</v>
      </c>
      <c r="B45" t="s">
        <v>309</v>
      </c>
      <c r="C45" t="s">
        <v>310</v>
      </c>
      <c r="E45">
        <v>328</v>
      </c>
      <c r="F45">
        <v>1972</v>
      </c>
      <c r="G45" s="41">
        <v>1.3587962962962963E-3</v>
      </c>
      <c r="H45">
        <v>18</v>
      </c>
    </row>
    <row r="46" spans="1:8">
      <c r="A46" s="40">
        <v>19</v>
      </c>
      <c r="B46" t="s">
        <v>304</v>
      </c>
      <c r="C46" t="s">
        <v>305</v>
      </c>
      <c r="E46">
        <v>327</v>
      </c>
      <c r="F46">
        <v>1968</v>
      </c>
      <c r="G46" s="41">
        <v>1.261574074074074E-3</v>
      </c>
      <c r="H46">
        <v>19</v>
      </c>
    </row>
    <row r="48" spans="1:8" ht="15.75">
      <c r="A48" s="38" t="s">
        <v>341</v>
      </c>
      <c r="B48" t="s">
        <v>226</v>
      </c>
    </row>
    <row r="50" spans="1:8">
      <c r="A50" s="39" t="s">
        <v>64</v>
      </c>
      <c r="B50" t="s">
        <v>1</v>
      </c>
      <c r="C50" t="s">
        <v>2</v>
      </c>
      <c r="D50" t="s">
        <v>65</v>
      </c>
      <c r="E50" t="s">
        <v>3</v>
      </c>
      <c r="F50" t="s">
        <v>66</v>
      </c>
      <c r="G50" t="s">
        <v>67</v>
      </c>
      <c r="H50" t="s">
        <v>68</v>
      </c>
    </row>
    <row r="51" spans="1:8">
      <c r="A51" s="40">
        <v>1</v>
      </c>
      <c r="B51" t="s">
        <v>351</v>
      </c>
      <c r="C51" t="s">
        <v>17</v>
      </c>
      <c r="E51">
        <v>347</v>
      </c>
      <c r="F51">
        <v>1966</v>
      </c>
      <c r="G51" s="41">
        <v>1.7592592592592592E-3</v>
      </c>
      <c r="H51">
        <v>1</v>
      </c>
    </row>
    <row r="52" spans="1:8">
      <c r="A52" s="40">
        <v>2</v>
      </c>
      <c r="B52" t="s">
        <v>348</v>
      </c>
      <c r="C52" t="s">
        <v>349</v>
      </c>
      <c r="E52">
        <v>349</v>
      </c>
      <c r="F52">
        <v>1957</v>
      </c>
      <c r="G52" s="41">
        <v>1.4965277777777778E-3</v>
      </c>
      <c r="H52">
        <v>2</v>
      </c>
    </row>
    <row r="53" spans="1:8">
      <c r="A53" s="40">
        <v>3</v>
      </c>
      <c r="B53" t="s">
        <v>344</v>
      </c>
      <c r="C53" t="s">
        <v>345</v>
      </c>
      <c r="E53">
        <v>353</v>
      </c>
      <c r="F53">
        <v>1962</v>
      </c>
      <c r="G53" s="41">
        <v>1.3449074074074075E-3</v>
      </c>
      <c r="H53">
        <v>3</v>
      </c>
    </row>
    <row r="54" spans="1:8">
      <c r="A54" s="40">
        <v>4</v>
      </c>
      <c r="B54" t="s">
        <v>346</v>
      </c>
      <c r="C54" t="s">
        <v>347</v>
      </c>
      <c r="E54">
        <v>356</v>
      </c>
      <c r="F54">
        <v>1960</v>
      </c>
      <c r="G54" s="41">
        <v>1.4328703703703706E-3</v>
      </c>
      <c r="H54">
        <v>4</v>
      </c>
    </row>
    <row r="55" spans="1:8">
      <c r="A55" s="40">
        <v>5</v>
      </c>
      <c r="B55" t="s">
        <v>354</v>
      </c>
      <c r="C55" t="s">
        <v>355</v>
      </c>
      <c r="E55">
        <v>348</v>
      </c>
      <c r="F55">
        <v>1963</v>
      </c>
      <c r="G55" s="41">
        <v>1.7604166666666669E-3</v>
      </c>
      <c r="H55">
        <v>5</v>
      </c>
    </row>
    <row r="56" spans="1:8">
      <c r="A56" s="40">
        <v>6</v>
      </c>
      <c r="B56" t="s">
        <v>342</v>
      </c>
      <c r="C56" t="s">
        <v>343</v>
      </c>
      <c r="E56">
        <v>355</v>
      </c>
      <c r="F56">
        <v>1962</v>
      </c>
      <c r="G56" s="41">
        <v>1.3773148148148147E-3</v>
      </c>
      <c r="H56">
        <v>6</v>
      </c>
    </row>
    <row r="57" spans="1:8">
      <c r="A57" s="40">
        <v>7</v>
      </c>
      <c r="B57" t="s">
        <v>350</v>
      </c>
      <c r="C57" t="s">
        <v>294</v>
      </c>
      <c r="E57">
        <v>354</v>
      </c>
      <c r="F57">
        <v>1962</v>
      </c>
      <c r="G57" s="41">
        <v>1.5590277777777779E-3</v>
      </c>
      <c r="H57">
        <v>7</v>
      </c>
    </row>
    <row r="58" spans="1:8">
      <c r="A58" s="40">
        <v>8</v>
      </c>
      <c r="B58" t="s">
        <v>352</v>
      </c>
      <c r="C58" t="s">
        <v>353</v>
      </c>
      <c r="E58">
        <v>352</v>
      </c>
      <c r="F58">
        <v>1962</v>
      </c>
      <c r="G58" s="41">
        <v>1.6493055555555556E-3</v>
      </c>
      <c r="H58">
        <v>8</v>
      </c>
    </row>
  </sheetData>
  <sortState ref="B51:G58">
    <sortCondition ref="B51"/>
  </sortState>
  <pageMargins left="0.25" right="0.25" top="0.75" bottom="0.75" header="0.3" footer="0.3"/>
  <pageSetup paperSize="9" fitToHeight="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6:H71"/>
  <sheetViews>
    <sheetView topLeftCell="A23" workbookViewId="0">
      <selection activeCell="G36" sqref="G36"/>
    </sheetView>
  </sheetViews>
  <sheetFormatPr defaultRowHeight="15"/>
  <sheetData>
    <row r="6" spans="1:8" ht="15.75">
      <c r="A6" s="38" t="s">
        <v>278</v>
      </c>
      <c r="B6" t="s">
        <v>226</v>
      </c>
    </row>
    <row r="8" spans="1:8">
      <c r="A8" s="39" t="s">
        <v>64</v>
      </c>
      <c r="B8" t="s">
        <v>1</v>
      </c>
      <c r="C8" t="s">
        <v>2</v>
      </c>
      <c r="D8" t="s">
        <v>65</v>
      </c>
      <c r="E8" t="s">
        <v>3</v>
      </c>
      <c r="F8" t="s">
        <v>66</v>
      </c>
      <c r="G8" t="s">
        <v>67</v>
      </c>
      <c r="H8" t="s">
        <v>68</v>
      </c>
    </row>
    <row r="9" spans="1:8">
      <c r="A9" s="40">
        <v>1</v>
      </c>
      <c r="B9" t="s">
        <v>284</v>
      </c>
      <c r="C9" t="s">
        <v>283</v>
      </c>
      <c r="E9">
        <v>338</v>
      </c>
      <c r="F9">
        <v>1998</v>
      </c>
      <c r="G9" s="41">
        <v>1.4641203703703706E-3</v>
      </c>
      <c r="H9">
        <v>1</v>
      </c>
    </row>
    <row r="10" spans="1:8">
      <c r="A10" s="40">
        <v>2</v>
      </c>
      <c r="B10" t="s">
        <v>279</v>
      </c>
      <c r="C10" t="s">
        <v>280</v>
      </c>
      <c r="E10">
        <v>343</v>
      </c>
      <c r="F10">
        <v>1998</v>
      </c>
      <c r="G10" s="41">
        <v>1.2847222222222223E-3</v>
      </c>
      <c r="H10">
        <v>2</v>
      </c>
    </row>
    <row r="11" spans="1:8">
      <c r="A11" s="40">
        <v>3</v>
      </c>
      <c r="B11" t="s">
        <v>282</v>
      </c>
      <c r="C11" t="s">
        <v>283</v>
      </c>
      <c r="E11">
        <v>339</v>
      </c>
      <c r="F11">
        <v>1997</v>
      </c>
      <c r="G11" s="41">
        <v>1.3449074074074075E-3</v>
      </c>
      <c r="H11">
        <v>3</v>
      </c>
    </row>
    <row r="12" spans="1:8">
      <c r="A12" s="40">
        <v>4</v>
      </c>
      <c r="B12" t="s">
        <v>281</v>
      </c>
      <c r="C12" t="s">
        <v>101</v>
      </c>
      <c r="E12">
        <v>341</v>
      </c>
      <c r="F12">
        <v>1998</v>
      </c>
      <c r="G12" s="41">
        <v>1.3067129629629629E-3</v>
      </c>
      <c r="H12">
        <v>4</v>
      </c>
    </row>
    <row r="14" spans="1:8" ht="15.75">
      <c r="A14" s="38" t="s">
        <v>285</v>
      </c>
      <c r="B14" t="s">
        <v>226</v>
      </c>
    </row>
    <row r="16" spans="1:8">
      <c r="A16" s="39" t="s">
        <v>64</v>
      </c>
      <c r="B16" t="s">
        <v>1</v>
      </c>
      <c r="C16" t="s">
        <v>2</v>
      </c>
      <c r="D16" t="s">
        <v>65</v>
      </c>
      <c r="E16" t="s">
        <v>3</v>
      </c>
      <c r="F16" t="s">
        <v>66</v>
      </c>
      <c r="G16" t="s">
        <v>67</v>
      </c>
      <c r="H16" t="s">
        <v>68</v>
      </c>
    </row>
    <row r="17" spans="1:8">
      <c r="A17" s="40">
        <v>1</v>
      </c>
      <c r="B17" t="s">
        <v>291</v>
      </c>
      <c r="C17" t="s">
        <v>292</v>
      </c>
      <c r="E17">
        <v>305</v>
      </c>
      <c r="F17">
        <v>1986</v>
      </c>
      <c r="G17" s="41">
        <v>1.3437500000000001E-3</v>
      </c>
      <c r="H17">
        <v>1</v>
      </c>
    </row>
    <row r="18" spans="1:8">
      <c r="A18" s="40">
        <v>2</v>
      </c>
      <c r="B18" t="s">
        <v>286</v>
      </c>
      <c r="C18" t="s">
        <v>287</v>
      </c>
      <c r="E18">
        <v>302</v>
      </c>
      <c r="F18">
        <v>1995</v>
      </c>
      <c r="G18" s="41">
        <v>1.1886574074074074E-3</v>
      </c>
      <c r="H18">
        <v>2</v>
      </c>
    </row>
    <row r="19" spans="1:8">
      <c r="A19" s="40">
        <v>3</v>
      </c>
      <c r="B19" t="s">
        <v>290</v>
      </c>
      <c r="C19" t="s">
        <v>95</v>
      </c>
      <c r="E19">
        <v>307</v>
      </c>
      <c r="F19">
        <v>1986</v>
      </c>
      <c r="G19" s="41">
        <v>1.4594907407407406E-3</v>
      </c>
      <c r="H19">
        <v>3</v>
      </c>
    </row>
    <row r="20" spans="1:8">
      <c r="A20" s="40">
        <v>4</v>
      </c>
      <c r="B20" t="s">
        <v>293</v>
      </c>
      <c r="C20" t="s">
        <v>294</v>
      </c>
      <c r="E20">
        <v>306</v>
      </c>
      <c r="F20">
        <v>1983</v>
      </c>
      <c r="G20" s="41">
        <v>1.5092592592592595E-3</v>
      </c>
      <c r="H20">
        <v>4</v>
      </c>
    </row>
    <row r="21" spans="1:8">
      <c r="A21" s="40">
        <v>5</v>
      </c>
      <c r="B21" t="s">
        <v>288</v>
      </c>
      <c r="C21" t="s">
        <v>289</v>
      </c>
      <c r="E21">
        <v>303</v>
      </c>
      <c r="F21">
        <v>1983</v>
      </c>
      <c r="G21" s="41">
        <v>1.3263888888888891E-3</v>
      </c>
      <c r="H21">
        <v>5</v>
      </c>
    </row>
    <row r="22" spans="1:8">
      <c r="A22" s="40">
        <v>6</v>
      </c>
      <c r="B22" t="s">
        <v>295</v>
      </c>
      <c r="C22" t="s">
        <v>296</v>
      </c>
      <c r="E22">
        <v>308</v>
      </c>
      <c r="F22">
        <v>1977</v>
      </c>
      <c r="G22" s="41">
        <v>1.4733796296296294E-3</v>
      </c>
      <c r="H22">
        <v>6</v>
      </c>
    </row>
    <row r="23" spans="1:8">
      <c r="A23" s="40">
        <v>7</v>
      </c>
      <c r="B23" t="s">
        <v>297</v>
      </c>
      <c r="C23" t="s">
        <v>101</v>
      </c>
      <c r="E23">
        <v>310</v>
      </c>
      <c r="F23">
        <v>1981</v>
      </c>
      <c r="G23" s="41">
        <v>1.6249999999999999E-3</v>
      </c>
      <c r="H23">
        <v>7</v>
      </c>
    </row>
    <row r="25" spans="1:8" ht="15.75">
      <c r="A25" s="38" t="s">
        <v>303</v>
      </c>
      <c r="B25" t="s">
        <v>226</v>
      </c>
    </row>
    <row r="27" spans="1:8">
      <c r="A27" s="39" t="s">
        <v>64</v>
      </c>
      <c r="B27" t="s">
        <v>1</v>
      </c>
      <c r="C27" t="s">
        <v>2</v>
      </c>
      <c r="D27" t="s">
        <v>65</v>
      </c>
      <c r="E27" t="s">
        <v>3</v>
      </c>
      <c r="F27" t="s">
        <v>66</v>
      </c>
      <c r="G27" t="s">
        <v>67</v>
      </c>
      <c r="H27" t="s">
        <v>68</v>
      </c>
    </row>
    <row r="28" spans="1:8">
      <c r="A28" s="40">
        <v>1</v>
      </c>
      <c r="B28" t="s">
        <v>317</v>
      </c>
      <c r="C28" t="s">
        <v>310</v>
      </c>
      <c r="E28">
        <v>320</v>
      </c>
      <c r="F28">
        <v>1970</v>
      </c>
      <c r="G28" s="41">
        <v>1.3692129629629629E-3</v>
      </c>
      <c r="H28">
        <v>1</v>
      </c>
    </row>
    <row r="29" spans="1:8">
      <c r="A29" s="40">
        <v>2</v>
      </c>
      <c r="B29" t="s">
        <v>330</v>
      </c>
      <c r="C29" t="s">
        <v>331</v>
      </c>
      <c r="E29">
        <v>334</v>
      </c>
      <c r="F29">
        <v>1968</v>
      </c>
      <c r="G29" s="41">
        <v>1.4814814814814814E-3</v>
      </c>
      <c r="H29">
        <v>2</v>
      </c>
    </row>
    <row r="30" spans="1:8">
      <c r="A30" s="40">
        <v>3</v>
      </c>
      <c r="B30" t="s">
        <v>318</v>
      </c>
      <c r="C30" t="s">
        <v>236</v>
      </c>
      <c r="E30">
        <v>326</v>
      </c>
      <c r="F30">
        <v>1976</v>
      </c>
      <c r="G30" s="41">
        <v>1.3784722222222221E-3</v>
      </c>
      <c r="H30">
        <v>3</v>
      </c>
    </row>
    <row r="31" spans="1:8">
      <c r="A31" s="40">
        <v>4</v>
      </c>
      <c r="B31" t="s">
        <v>334</v>
      </c>
      <c r="C31" t="s">
        <v>17</v>
      </c>
      <c r="E31">
        <v>317</v>
      </c>
      <c r="F31">
        <v>1970</v>
      </c>
      <c r="G31" s="41">
        <v>1.5578703703703703E-3</v>
      </c>
      <c r="H31">
        <v>4</v>
      </c>
    </row>
    <row r="32" spans="1:8">
      <c r="A32" s="40">
        <v>5</v>
      </c>
      <c r="B32" t="s">
        <v>313</v>
      </c>
      <c r="C32" t="s">
        <v>314</v>
      </c>
      <c r="E32">
        <v>316</v>
      </c>
      <c r="F32">
        <v>1970</v>
      </c>
      <c r="G32" s="41">
        <v>1.3912037037037037E-3</v>
      </c>
      <c r="H32">
        <v>5</v>
      </c>
    </row>
    <row r="33" spans="1:8">
      <c r="A33" s="40">
        <v>6</v>
      </c>
      <c r="B33" t="s">
        <v>319</v>
      </c>
      <c r="C33" t="s">
        <v>312</v>
      </c>
      <c r="E33">
        <v>331</v>
      </c>
      <c r="F33">
        <v>1969</v>
      </c>
      <c r="G33" s="41">
        <v>1.3831018518518517E-3</v>
      </c>
      <c r="H33">
        <v>6</v>
      </c>
    </row>
    <row r="34" spans="1:8">
      <c r="A34" s="40">
        <v>7</v>
      </c>
      <c r="B34" t="s">
        <v>311</v>
      </c>
      <c r="C34" t="s">
        <v>312</v>
      </c>
      <c r="E34">
        <v>322</v>
      </c>
      <c r="F34">
        <v>1967</v>
      </c>
      <c r="G34" s="41">
        <v>1.3425925925925925E-3</v>
      </c>
      <c r="H34">
        <v>7</v>
      </c>
    </row>
    <row r="35" spans="1:8">
      <c r="A35" s="40">
        <v>8</v>
      </c>
      <c r="B35" t="s">
        <v>320</v>
      </c>
      <c r="C35" t="s">
        <v>321</v>
      </c>
      <c r="E35">
        <v>318</v>
      </c>
      <c r="F35">
        <v>1970</v>
      </c>
      <c r="G35" s="41">
        <v>1.4097222222222221E-3</v>
      </c>
      <c r="H35">
        <v>8</v>
      </c>
    </row>
    <row r="36" spans="1:8">
      <c r="A36" s="40">
        <v>9</v>
      </c>
      <c r="B36" t="s">
        <v>324</v>
      </c>
      <c r="C36" t="s">
        <v>101</v>
      </c>
      <c r="E36">
        <v>330</v>
      </c>
      <c r="F36">
        <v>1972</v>
      </c>
      <c r="G36" s="41">
        <v>1.3877314814814813E-3</v>
      </c>
      <c r="H36">
        <v>9</v>
      </c>
    </row>
    <row r="37" spans="1:8">
      <c r="A37" s="40">
        <v>10</v>
      </c>
      <c r="B37" t="s">
        <v>308</v>
      </c>
      <c r="C37" t="s">
        <v>307</v>
      </c>
      <c r="E37">
        <v>324</v>
      </c>
      <c r="F37">
        <v>1971</v>
      </c>
      <c r="G37" s="41">
        <v>1.258101851851852E-3</v>
      </c>
      <c r="H37">
        <v>10</v>
      </c>
    </row>
    <row r="38" spans="1:8">
      <c r="A38" s="40">
        <v>11</v>
      </c>
      <c r="B38" t="s">
        <v>326</v>
      </c>
      <c r="C38" t="s">
        <v>327</v>
      </c>
      <c r="E38">
        <v>329</v>
      </c>
      <c r="F38">
        <v>1968</v>
      </c>
      <c r="G38" s="41">
        <v>1.4131944444444446E-3</v>
      </c>
      <c r="H38">
        <v>11</v>
      </c>
    </row>
    <row r="39" spans="1:8">
      <c r="A39" s="40">
        <v>12</v>
      </c>
      <c r="B39" t="s">
        <v>332</v>
      </c>
      <c r="C39" t="s">
        <v>333</v>
      </c>
      <c r="E39">
        <v>332</v>
      </c>
      <c r="F39">
        <v>1972</v>
      </c>
      <c r="G39" s="41">
        <v>1.4641203703703706E-3</v>
      </c>
      <c r="H39">
        <v>12</v>
      </c>
    </row>
    <row r="40" spans="1:8">
      <c r="A40" s="40">
        <v>13</v>
      </c>
      <c r="B40" t="s">
        <v>325</v>
      </c>
      <c r="C40" t="s">
        <v>17</v>
      </c>
      <c r="E40">
        <v>321</v>
      </c>
      <c r="F40">
        <v>1973</v>
      </c>
      <c r="G40" s="41">
        <v>1.4351851851851854E-3</v>
      </c>
      <c r="H40">
        <v>13</v>
      </c>
    </row>
    <row r="41" spans="1:8">
      <c r="A41" s="40">
        <v>14</v>
      </c>
      <c r="B41" t="s">
        <v>322</v>
      </c>
      <c r="C41" t="s">
        <v>323</v>
      </c>
      <c r="E41">
        <v>314</v>
      </c>
      <c r="F41">
        <v>1970</v>
      </c>
      <c r="G41" s="41">
        <v>1.4317129629629628E-3</v>
      </c>
      <c r="H41">
        <v>14</v>
      </c>
    </row>
    <row r="42" spans="1:8">
      <c r="A42" s="40">
        <v>15</v>
      </c>
      <c r="B42" t="s">
        <v>328</v>
      </c>
      <c r="C42" t="s">
        <v>329</v>
      </c>
      <c r="E42">
        <v>319</v>
      </c>
      <c r="F42">
        <v>1972</v>
      </c>
      <c r="G42" s="41">
        <v>1.7766203703703705E-3</v>
      </c>
      <c r="H42">
        <v>15</v>
      </c>
    </row>
    <row r="43" spans="1:8">
      <c r="A43" s="40">
        <v>16</v>
      </c>
      <c r="B43" t="s">
        <v>306</v>
      </c>
      <c r="C43" t="s">
        <v>307</v>
      </c>
      <c r="E43">
        <v>333</v>
      </c>
      <c r="F43">
        <v>1976</v>
      </c>
      <c r="G43" s="41">
        <v>1.261574074074074E-3</v>
      </c>
      <c r="H43">
        <v>16</v>
      </c>
    </row>
    <row r="44" spans="1:8">
      <c r="A44" s="40">
        <v>17</v>
      </c>
      <c r="B44" t="s">
        <v>315</v>
      </c>
      <c r="C44" t="s">
        <v>316</v>
      </c>
      <c r="E44">
        <v>323</v>
      </c>
      <c r="F44">
        <v>1974</v>
      </c>
      <c r="G44" s="41">
        <v>1.3645833333333331E-3</v>
      </c>
      <c r="H44">
        <v>17</v>
      </c>
    </row>
    <row r="45" spans="1:8">
      <c r="A45" s="40">
        <v>18</v>
      </c>
      <c r="B45" t="s">
        <v>309</v>
      </c>
      <c r="C45" t="s">
        <v>310</v>
      </c>
      <c r="E45">
        <v>328</v>
      </c>
      <c r="F45">
        <v>1972</v>
      </c>
      <c r="G45" s="41">
        <v>1.3333333333333333E-3</v>
      </c>
      <c r="H45">
        <v>18</v>
      </c>
    </row>
    <row r="46" spans="1:8">
      <c r="A46" s="40">
        <v>19</v>
      </c>
      <c r="B46" t="s">
        <v>304</v>
      </c>
      <c r="C46" t="s">
        <v>305</v>
      </c>
      <c r="E46">
        <v>327</v>
      </c>
      <c r="F46">
        <v>1968</v>
      </c>
      <c r="G46" s="41">
        <v>1.2384259259259258E-3</v>
      </c>
      <c r="H46">
        <v>19</v>
      </c>
    </row>
    <row r="48" spans="1:8" ht="15.75">
      <c r="A48" s="38" t="s">
        <v>341</v>
      </c>
      <c r="B48" t="s">
        <v>226</v>
      </c>
    </row>
    <row r="50" spans="1:8">
      <c r="A50" s="39" t="s">
        <v>64</v>
      </c>
      <c r="B50" t="s">
        <v>1</v>
      </c>
      <c r="C50" t="s">
        <v>2</v>
      </c>
      <c r="D50" t="s">
        <v>65</v>
      </c>
      <c r="E50" t="s">
        <v>3</v>
      </c>
      <c r="F50" t="s">
        <v>66</v>
      </c>
      <c r="G50" t="s">
        <v>67</v>
      </c>
      <c r="H50" t="s">
        <v>68</v>
      </c>
    </row>
    <row r="51" spans="1:8">
      <c r="A51" s="40">
        <v>1</v>
      </c>
      <c r="B51" t="s">
        <v>351</v>
      </c>
      <c r="C51" t="s">
        <v>17</v>
      </c>
      <c r="E51">
        <v>347</v>
      </c>
      <c r="F51">
        <v>1966</v>
      </c>
      <c r="G51" s="41">
        <v>1.7118055555555556E-3</v>
      </c>
      <c r="H51">
        <v>1</v>
      </c>
    </row>
    <row r="52" spans="1:8">
      <c r="A52" s="40">
        <v>2</v>
      </c>
      <c r="B52" t="s">
        <v>348</v>
      </c>
      <c r="C52" t="s">
        <v>349</v>
      </c>
      <c r="E52">
        <v>349</v>
      </c>
      <c r="F52">
        <v>1957</v>
      </c>
      <c r="G52" s="41">
        <v>1.4675925925925926E-3</v>
      </c>
      <c r="H52">
        <v>2</v>
      </c>
    </row>
    <row r="53" spans="1:8">
      <c r="A53" s="40">
        <v>3</v>
      </c>
      <c r="B53" t="s">
        <v>344</v>
      </c>
      <c r="C53" t="s">
        <v>345</v>
      </c>
      <c r="E53">
        <v>353</v>
      </c>
      <c r="F53">
        <v>1962</v>
      </c>
      <c r="G53" s="41">
        <v>1.3321759259259259E-3</v>
      </c>
      <c r="H53">
        <v>3</v>
      </c>
    </row>
    <row r="54" spans="1:8">
      <c r="A54" s="40">
        <v>4</v>
      </c>
      <c r="B54" t="s">
        <v>346</v>
      </c>
      <c r="C54" t="s">
        <v>347</v>
      </c>
      <c r="E54">
        <v>356</v>
      </c>
      <c r="F54">
        <v>1960</v>
      </c>
      <c r="G54" s="41">
        <v>1.3888888888888889E-3</v>
      </c>
      <c r="H54">
        <v>4</v>
      </c>
    </row>
    <row r="55" spans="1:8">
      <c r="A55" s="40">
        <v>5</v>
      </c>
      <c r="B55" t="s">
        <v>354</v>
      </c>
      <c r="C55" t="s">
        <v>355</v>
      </c>
      <c r="E55">
        <v>348</v>
      </c>
      <c r="F55">
        <v>1963</v>
      </c>
      <c r="G55" s="41">
        <v>1.7199074074074072E-3</v>
      </c>
      <c r="H55">
        <v>5</v>
      </c>
    </row>
    <row r="56" spans="1:8">
      <c r="A56" s="40">
        <v>6</v>
      </c>
      <c r="B56" t="s">
        <v>342</v>
      </c>
      <c r="C56" t="s">
        <v>343</v>
      </c>
      <c r="E56">
        <v>355</v>
      </c>
      <c r="F56">
        <v>1962</v>
      </c>
      <c r="G56" s="41">
        <v>1.3391203703703705E-3</v>
      </c>
      <c r="H56">
        <v>6</v>
      </c>
    </row>
    <row r="57" spans="1:8">
      <c r="A57" s="40">
        <v>7</v>
      </c>
      <c r="B57" t="s">
        <v>350</v>
      </c>
      <c r="C57" t="s">
        <v>294</v>
      </c>
      <c r="E57">
        <v>354</v>
      </c>
      <c r="F57">
        <v>1962</v>
      </c>
      <c r="G57" s="41">
        <v>1.5185185185185182E-3</v>
      </c>
      <c r="H57">
        <v>7</v>
      </c>
    </row>
    <row r="58" spans="1:8">
      <c r="A58" s="40">
        <v>8</v>
      </c>
      <c r="B58" t="s">
        <v>352</v>
      </c>
      <c r="C58" t="s">
        <v>353</v>
      </c>
      <c r="E58">
        <v>352</v>
      </c>
      <c r="F58">
        <v>1962</v>
      </c>
      <c r="G58" s="41">
        <v>1.5925925925925927E-3</v>
      </c>
      <c r="H58">
        <v>8</v>
      </c>
    </row>
    <row r="60" spans="1:8" ht="15.75">
      <c r="A60" s="38" t="s">
        <v>363</v>
      </c>
      <c r="B60" t="s">
        <v>226</v>
      </c>
    </row>
    <row r="62" spans="1:8">
      <c r="A62" s="39" t="s">
        <v>64</v>
      </c>
      <c r="B62" t="s">
        <v>1</v>
      </c>
      <c r="C62" t="s">
        <v>2</v>
      </c>
      <c r="D62" t="s">
        <v>65</v>
      </c>
      <c r="E62" t="s">
        <v>3</v>
      </c>
      <c r="F62" t="s">
        <v>66</v>
      </c>
      <c r="G62" t="s">
        <v>67</v>
      </c>
      <c r="H62" t="s">
        <v>68</v>
      </c>
    </row>
    <row r="63" spans="1:8">
      <c r="A63" s="40">
        <v>1</v>
      </c>
      <c r="B63" t="s">
        <v>373</v>
      </c>
      <c r="C63" t="s">
        <v>101</v>
      </c>
      <c r="E63">
        <v>360</v>
      </c>
      <c r="F63">
        <v>1950</v>
      </c>
      <c r="G63" s="41">
        <v>1.5983796296296295E-3</v>
      </c>
      <c r="H63">
        <v>1</v>
      </c>
    </row>
    <row r="64" spans="1:8">
      <c r="A64" s="40">
        <v>2</v>
      </c>
      <c r="B64" t="s">
        <v>376</v>
      </c>
      <c r="C64" t="s">
        <v>377</v>
      </c>
      <c r="E64">
        <v>361</v>
      </c>
      <c r="F64">
        <v>1951</v>
      </c>
      <c r="G64" s="41">
        <v>1.5972222222222221E-3</v>
      </c>
      <c r="H64">
        <v>2</v>
      </c>
    </row>
    <row r="65" spans="1:8">
      <c r="A65" s="40">
        <v>3</v>
      </c>
      <c r="B65" t="s">
        <v>366</v>
      </c>
      <c r="C65" t="s">
        <v>367</v>
      </c>
      <c r="E65">
        <v>362</v>
      </c>
      <c r="F65">
        <v>1956</v>
      </c>
      <c r="G65" s="41">
        <v>1.4803240740740742E-3</v>
      </c>
      <c r="H65">
        <v>3</v>
      </c>
    </row>
    <row r="66" spans="1:8">
      <c r="A66" s="40">
        <v>4</v>
      </c>
      <c r="B66" t="s">
        <v>369</v>
      </c>
      <c r="C66" t="s">
        <v>370</v>
      </c>
      <c r="E66">
        <v>365</v>
      </c>
      <c r="F66">
        <v>1954</v>
      </c>
      <c r="G66" s="41">
        <v>1.4606481481481482E-3</v>
      </c>
      <c r="H66">
        <v>4</v>
      </c>
    </row>
    <row r="67" spans="1:8">
      <c r="A67" s="40">
        <v>5</v>
      </c>
      <c r="B67" t="s">
        <v>374</v>
      </c>
      <c r="C67" t="s">
        <v>375</v>
      </c>
      <c r="E67">
        <v>367</v>
      </c>
      <c r="F67">
        <v>1956</v>
      </c>
      <c r="G67" s="41">
        <v>1.6354166666666667E-3</v>
      </c>
      <c r="H67">
        <v>5</v>
      </c>
    </row>
    <row r="68" spans="1:8">
      <c r="A68" s="40">
        <v>6</v>
      </c>
      <c r="B68" t="s">
        <v>365</v>
      </c>
      <c r="C68" t="s">
        <v>362</v>
      </c>
      <c r="E68">
        <v>364</v>
      </c>
      <c r="F68">
        <v>1955</v>
      </c>
      <c r="G68" s="41">
        <v>1.3784722222222221E-3</v>
      </c>
      <c r="H68">
        <v>6</v>
      </c>
    </row>
    <row r="69" spans="1:8">
      <c r="A69" s="40">
        <v>7</v>
      </c>
      <c r="B69" t="s">
        <v>364</v>
      </c>
      <c r="C69" t="s">
        <v>17</v>
      </c>
      <c r="E69">
        <v>368</v>
      </c>
      <c r="F69">
        <v>1956</v>
      </c>
      <c r="G69" s="41">
        <v>1.3796296296296297E-3</v>
      </c>
      <c r="H69">
        <v>7</v>
      </c>
    </row>
    <row r="70" spans="1:8">
      <c r="A70" s="40">
        <v>8</v>
      </c>
      <c r="B70" t="s">
        <v>368</v>
      </c>
      <c r="C70" t="s">
        <v>101</v>
      </c>
      <c r="E70">
        <v>366</v>
      </c>
      <c r="F70">
        <v>1956</v>
      </c>
      <c r="G70" s="41">
        <v>1.4363425925925926E-3</v>
      </c>
      <c r="H70">
        <v>8</v>
      </c>
    </row>
    <row r="71" spans="1:8">
      <c r="A71" s="40">
        <v>9</v>
      </c>
      <c r="B71" t="s">
        <v>371</v>
      </c>
      <c r="C71" t="s">
        <v>372</v>
      </c>
      <c r="E71">
        <v>363</v>
      </c>
      <c r="F71">
        <v>1948</v>
      </c>
      <c r="G71" s="41">
        <v>1.5543981481481483E-3</v>
      </c>
      <c r="H71">
        <v>9</v>
      </c>
    </row>
  </sheetData>
  <sortState ref="B63:G71">
    <sortCondition ref="B63"/>
  </sortState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7:H98"/>
  <sheetViews>
    <sheetView topLeftCell="A31" workbookViewId="0">
      <selection activeCell="G44" sqref="G44"/>
    </sheetView>
  </sheetViews>
  <sheetFormatPr defaultRowHeight="15"/>
  <sheetData>
    <row r="7" spans="1:8" ht="15.75">
      <c r="A7" s="38" t="s">
        <v>278</v>
      </c>
      <c r="B7" t="s">
        <v>226</v>
      </c>
    </row>
    <row r="9" spans="1:8">
      <c r="A9" s="39" t="s">
        <v>64</v>
      </c>
      <c r="B9" t="s">
        <v>1</v>
      </c>
      <c r="C9" t="s">
        <v>2</v>
      </c>
      <c r="D9" t="s">
        <v>65</v>
      </c>
      <c r="E9" t="s">
        <v>3</v>
      </c>
      <c r="F9" t="s">
        <v>66</v>
      </c>
      <c r="G9" t="s">
        <v>67</v>
      </c>
      <c r="H9" t="s">
        <v>68</v>
      </c>
    </row>
    <row r="10" spans="1:8">
      <c r="A10" s="40">
        <v>1</v>
      </c>
      <c r="B10" t="s">
        <v>284</v>
      </c>
      <c r="C10" t="s">
        <v>283</v>
      </c>
      <c r="E10">
        <v>338</v>
      </c>
      <c r="F10">
        <v>1998</v>
      </c>
      <c r="G10" s="41">
        <v>1.4895833333333332E-3</v>
      </c>
      <c r="H10">
        <v>1</v>
      </c>
    </row>
    <row r="11" spans="1:8">
      <c r="A11" s="40">
        <v>2</v>
      </c>
      <c r="B11" t="s">
        <v>279</v>
      </c>
      <c r="C11" t="s">
        <v>280</v>
      </c>
      <c r="E11">
        <v>343</v>
      </c>
      <c r="F11">
        <v>1998</v>
      </c>
      <c r="G11" s="41">
        <v>1.3321759259259259E-3</v>
      </c>
      <c r="H11">
        <v>2</v>
      </c>
    </row>
    <row r="12" spans="1:8">
      <c r="A12" s="40">
        <v>3</v>
      </c>
      <c r="B12" t="s">
        <v>282</v>
      </c>
      <c r="C12" t="s">
        <v>283</v>
      </c>
      <c r="E12">
        <v>339</v>
      </c>
      <c r="F12">
        <v>1997</v>
      </c>
      <c r="G12" s="41">
        <v>1.3506944444444445E-3</v>
      </c>
      <c r="H12">
        <v>3</v>
      </c>
    </row>
    <row r="13" spans="1:8">
      <c r="A13" s="40">
        <v>4</v>
      </c>
      <c r="B13" t="s">
        <v>281</v>
      </c>
      <c r="C13" t="s">
        <v>101</v>
      </c>
      <c r="E13">
        <v>341</v>
      </c>
      <c r="F13">
        <v>1998</v>
      </c>
      <c r="G13" s="41">
        <v>1.3344907407407409E-3</v>
      </c>
      <c r="H13">
        <v>4</v>
      </c>
    </row>
    <row r="15" spans="1:8" ht="15.75">
      <c r="A15" s="38" t="s">
        <v>285</v>
      </c>
      <c r="B15" t="s">
        <v>226</v>
      </c>
    </row>
    <row r="17" spans="1:8">
      <c r="A17" s="39" t="s">
        <v>64</v>
      </c>
      <c r="B17" t="s">
        <v>1</v>
      </c>
      <c r="C17" t="s">
        <v>2</v>
      </c>
      <c r="D17" t="s">
        <v>65</v>
      </c>
      <c r="E17" t="s">
        <v>3</v>
      </c>
      <c r="F17" t="s">
        <v>66</v>
      </c>
      <c r="G17" t="s">
        <v>67</v>
      </c>
      <c r="H17" t="s">
        <v>68</v>
      </c>
    </row>
    <row r="18" spans="1:8">
      <c r="A18" s="40">
        <v>1</v>
      </c>
      <c r="B18" t="s">
        <v>291</v>
      </c>
      <c r="C18" t="s">
        <v>292</v>
      </c>
      <c r="E18">
        <v>305</v>
      </c>
      <c r="F18">
        <v>1986</v>
      </c>
      <c r="G18" s="41">
        <v>1.4189814814814814E-3</v>
      </c>
      <c r="H18">
        <v>1</v>
      </c>
    </row>
    <row r="19" spans="1:8">
      <c r="A19" s="40">
        <v>2</v>
      </c>
      <c r="B19" t="s">
        <v>286</v>
      </c>
      <c r="C19" t="s">
        <v>287</v>
      </c>
      <c r="E19">
        <v>302</v>
      </c>
      <c r="F19">
        <v>1995</v>
      </c>
      <c r="G19" s="41">
        <v>1.1724537037037035E-3</v>
      </c>
      <c r="H19">
        <v>2</v>
      </c>
    </row>
    <row r="20" spans="1:8">
      <c r="A20" s="40">
        <v>3</v>
      </c>
      <c r="B20" t="s">
        <v>290</v>
      </c>
      <c r="C20" t="s">
        <v>95</v>
      </c>
      <c r="E20">
        <v>307</v>
      </c>
      <c r="F20">
        <v>1986</v>
      </c>
      <c r="G20" s="41">
        <v>1.4490740740740742E-3</v>
      </c>
      <c r="H20">
        <v>3</v>
      </c>
    </row>
    <row r="21" spans="1:8">
      <c r="A21" s="40">
        <v>4</v>
      </c>
      <c r="B21" t="s">
        <v>293</v>
      </c>
      <c r="C21" t="s">
        <v>294</v>
      </c>
      <c r="E21">
        <v>306</v>
      </c>
      <c r="F21">
        <v>1983</v>
      </c>
      <c r="G21" s="41">
        <v>1.5104166666666666E-3</v>
      </c>
      <c r="H21">
        <v>4</v>
      </c>
    </row>
    <row r="22" spans="1:8">
      <c r="A22" s="40">
        <v>5</v>
      </c>
      <c r="B22" t="s">
        <v>288</v>
      </c>
      <c r="C22" t="s">
        <v>289</v>
      </c>
      <c r="E22">
        <v>303</v>
      </c>
      <c r="F22">
        <v>1983</v>
      </c>
      <c r="G22" s="41">
        <v>1.3194444444444443E-3</v>
      </c>
      <c r="H22">
        <v>5</v>
      </c>
    </row>
    <row r="23" spans="1:8">
      <c r="A23" s="40">
        <v>6</v>
      </c>
      <c r="B23" t="s">
        <v>295</v>
      </c>
      <c r="C23" t="s">
        <v>296</v>
      </c>
      <c r="E23">
        <v>308</v>
      </c>
      <c r="F23">
        <v>1977</v>
      </c>
      <c r="G23" s="41">
        <v>1.4756944444444444E-3</v>
      </c>
      <c r="H23">
        <v>6</v>
      </c>
    </row>
    <row r="24" spans="1:8">
      <c r="A24" s="40">
        <v>7</v>
      </c>
      <c r="B24" t="s">
        <v>297</v>
      </c>
      <c r="C24" t="s">
        <v>101</v>
      </c>
      <c r="E24">
        <v>310</v>
      </c>
      <c r="F24">
        <v>1981</v>
      </c>
      <c r="G24" s="41">
        <v>1.7152777777777776E-3</v>
      </c>
      <c r="H24">
        <v>7</v>
      </c>
    </row>
    <row r="26" spans="1:8" ht="15.75">
      <c r="A26" s="38" t="s">
        <v>298</v>
      </c>
      <c r="B26" t="s">
        <v>226</v>
      </c>
    </row>
    <row r="28" spans="1:8">
      <c r="A28" s="39" t="s">
        <v>64</v>
      </c>
      <c r="B28" t="s">
        <v>1</v>
      </c>
      <c r="C28" t="s">
        <v>2</v>
      </c>
      <c r="D28" t="s">
        <v>65</v>
      </c>
      <c r="E28" t="s">
        <v>3</v>
      </c>
      <c r="F28" t="s">
        <v>66</v>
      </c>
      <c r="G28" t="s">
        <v>67</v>
      </c>
      <c r="H28" t="s">
        <v>68</v>
      </c>
    </row>
    <row r="29" spans="1:8">
      <c r="A29" s="40">
        <v>1</v>
      </c>
      <c r="B29" t="s">
        <v>302</v>
      </c>
      <c r="C29" t="s">
        <v>16</v>
      </c>
      <c r="E29">
        <v>374</v>
      </c>
      <c r="F29">
        <v>1983</v>
      </c>
      <c r="G29" s="41">
        <v>2.8692129629629627E-3</v>
      </c>
      <c r="H29">
        <v>1</v>
      </c>
    </row>
    <row r="30" spans="1:8">
      <c r="A30" s="40">
        <v>2</v>
      </c>
      <c r="B30" t="s">
        <v>301</v>
      </c>
      <c r="C30" t="s">
        <v>17</v>
      </c>
      <c r="E30">
        <v>372</v>
      </c>
      <c r="F30">
        <v>1980</v>
      </c>
      <c r="G30" s="41">
        <v>1.6261574074074075E-3</v>
      </c>
      <c r="H30">
        <v>2</v>
      </c>
    </row>
    <row r="31" spans="1:8">
      <c r="A31" s="40">
        <v>3</v>
      </c>
      <c r="B31" t="s">
        <v>299</v>
      </c>
      <c r="C31" t="s">
        <v>300</v>
      </c>
      <c r="E31">
        <v>375</v>
      </c>
      <c r="F31">
        <v>1987</v>
      </c>
      <c r="G31" s="41">
        <v>1.4351851851851854E-3</v>
      </c>
      <c r="H31">
        <v>3</v>
      </c>
    </row>
    <row r="33" spans="1:8" ht="15.75">
      <c r="A33" s="38" t="s">
        <v>303</v>
      </c>
      <c r="B33" t="s">
        <v>226</v>
      </c>
    </row>
    <row r="35" spans="1:8">
      <c r="A35" s="39" t="s">
        <v>64</v>
      </c>
      <c r="B35" t="s">
        <v>1</v>
      </c>
      <c r="C35" t="s">
        <v>2</v>
      </c>
      <c r="D35" t="s">
        <v>65</v>
      </c>
      <c r="E35" t="s">
        <v>3</v>
      </c>
      <c r="F35" t="s">
        <v>66</v>
      </c>
      <c r="G35" t="s">
        <v>67</v>
      </c>
      <c r="H35" t="s">
        <v>68</v>
      </c>
    </row>
    <row r="36" spans="1:8">
      <c r="A36" s="40">
        <v>1</v>
      </c>
      <c r="B36" t="s">
        <v>317</v>
      </c>
      <c r="C36" t="s">
        <v>310</v>
      </c>
      <c r="E36">
        <v>320</v>
      </c>
      <c r="F36">
        <v>1970</v>
      </c>
      <c r="G36" s="41">
        <v>1.3981481481481481E-3</v>
      </c>
      <c r="H36">
        <v>1</v>
      </c>
    </row>
    <row r="37" spans="1:8">
      <c r="A37" s="40">
        <v>2</v>
      </c>
      <c r="B37" t="s">
        <v>330</v>
      </c>
      <c r="C37" t="s">
        <v>331</v>
      </c>
      <c r="E37">
        <v>334</v>
      </c>
      <c r="F37">
        <v>1968</v>
      </c>
      <c r="G37" s="41">
        <v>1.4768518518518516E-3</v>
      </c>
      <c r="H37">
        <v>2</v>
      </c>
    </row>
    <row r="38" spans="1:8">
      <c r="A38" s="40">
        <v>3</v>
      </c>
      <c r="B38" t="s">
        <v>318</v>
      </c>
      <c r="C38" t="s">
        <v>236</v>
      </c>
      <c r="E38">
        <v>326</v>
      </c>
      <c r="F38">
        <v>1976</v>
      </c>
      <c r="G38" s="41">
        <v>1.4293981481481482E-3</v>
      </c>
      <c r="H38">
        <v>3</v>
      </c>
    </row>
    <row r="39" spans="1:8">
      <c r="A39" s="40">
        <v>4</v>
      </c>
      <c r="B39" t="s">
        <v>334</v>
      </c>
      <c r="C39" t="s">
        <v>17</v>
      </c>
      <c r="E39">
        <v>317</v>
      </c>
      <c r="F39">
        <v>1970</v>
      </c>
      <c r="G39" s="41">
        <v>1.5671296296296299E-3</v>
      </c>
      <c r="H39">
        <v>4</v>
      </c>
    </row>
    <row r="40" spans="1:8">
      <c r="A40" s="40">
        <v>5</v>
      </c>
      <c r="B40" t="s">
        <v>313</v>
      </c>
      <c r="C40" t="s">
        <v>314</v>
      </c>
      <c r="E40">
        <v>316</v>
      </c>
      <c r="F40">
        <v>1970</v>
      </c>
      <c r="G40" s="41">
        <v>1.3668981481481481E-3</v>
      </c>
      <c r="H40">
        <v>5</v>
      </c>
    </row>
    <row r="41" spans="1:8">
      <c r="A41" s="40">
        <v>6</v>
      </c>
      <c r="B41" t="s">
        <v>319</v>
      </c>
      <c r="C41" t="s">
        <v>312</v>
      </c>
      <c r="E41">
        <v>331</v>
      </c>
      <c r="F41">
        <v>1969</v>
      </c>
      <c r="G41" s="41">
        <v>1.4328703703703706E-3</v>
      </c>
      <c r="H41">
        <v>6</v>
      </c>
    </row>
    <row r="42" spans="1:8">
      <c r="A42" s="40">
        <v>7</v>
      </c>
      <c r="B42" t="s">
        <v>311</v>
      </c>
      <c r="C42" t="s">
        <v>312</v>
      </c>
      <c r="E42">
        <v>322</v>
      </c>
      <c r="F42">
        <v>1967</v>
      </c>
      <c r="G42" s="41">
        <v>1.3553240740740741E-3</v>
      </c>
      <c r="H42">
        <v>7</v>
      </c>
    </row>
    <row r="43" spans="1:8">
      <c r="A43" s="40">
        <v>8</v>
      </c>
      <c r="B43" t="s">
        <v>320</v>
      </c>
      <c r="C43" t="s">
        <v>321</v>
      </c>
      <c r="E43">
        <v>318</v>
      </c>
      <c r="F43">
        <v>1970</v>
      </c>
      <c r="G43" s="41">
        <v>1.3946759259259259E-3</v>
      </c>
      <c r="H43">
        <v>8</v>
      </c>
    </row>
    <row r="44" spans="1:8">
      <c r="A44" s="40">
        <v>9</v>
      </c>
      <c r="B44" t="s">
        <v>324</v>
      </c>
      <c r="C44" t="s">
        <v>101</v>
      </c>
      <c r="E44">
        <v>330</v>
      </c>
      <c r="F44">
        <v>1972</v>
      </c>
      <c r="G44" s="41">
        <v>1.7349537037037036E-3</v>
      </c>
      <c r="H44">
        <v>9</v>
      </c>
    </row>
    <row r="45" spans="1:8">
      <c r="A45" s="40">
        <v>10</v>
      </c>
      <c r="B45" t="s">
        <v>308</v>
      </c>
      <c r="C45" t="s">
        <v>307</v>
      </c>
      <c r="E45">
        <v>324</v>
      </c>
      <c r="F45">
        <v>1971</v>
      </c>
      <c r="G45" s="41">
        <v>1.2777777777777776E-3</v>
      </c>
      <c r="H45">
        <v>10</v>
      </c>
    </row>
    <row r="46" spans="1:8">
      <c r="A46" s="40">
        <v>11</v>
      </c>
      <c r="B46" t="s">
        <v>326</v>
      </c>
      <c r="C46" t="s">
        <v>327</v>
      </c>
      <c r="E46">
        <v>329</v>
      </c>
      <c r="F46">
        <v>1968</v>
      </c>
      <c r="G46" s="41">
        <v>1.4803240740740742E-3</v>
      </c>
      <c r="H46">
        <v>11</v>
      </c>
    </row>
    <row r="47" spans="1:8">
      <c r="A47" s="40">
        <v>12</v>
      </c>
      <c r="B47" t="s">
        <v>332</v>
      </c>
      <c r="C47" t="s">
        <v>333</v>
      </c>
      <c r="E47">
        <v>332</v>
      </c>
      <c r="F47">
        <v>1972</v>
      </c>
      <c r="G47" s="41">
        <v>1.4502314814814814E-3</v>
      </c>
      <c r="H47">
        <v>12</v>
      </c>
    </row>
    <row r="48" spans="1:8">
      <c r="A48" s="40">
        <v>13</v>
      </c>
      <c r="B48" t="s">
        <v>325</v>
      </c>
      <c r="C48" t="s">
        <v>17</v>
      </c>
      <c r="E48">
        <v>321</v>
      </c>
      <c r="F48">
        <v>1973</v>
      </c>
      <c r="G48" s="41">
        <v>1.443287037037037E-3</v>
      </c>
      <c r="H48">
        <v>13</v>
      </c>
    </row>
    <row r="49" spans="1:8">
      <c r="A49" s="40">
        <v>14</v>
      </c>
      <c r="B49" t="s">
        <v>322</v>
      </c>
      <c r="C49" t="s">
        <v>323</v>
      </c>
      <c r="E49">
        <v>314</v>
      </c>
      <c r="F49">
        <v>1970</v>
      </c>
      <c r="G49" s="41">
        <v>1.4444444444444444E-3</v>
      </c>
      <c r="H49">
        <v>14</v>
      </c>
    </row>
    <row r="50" spans="1:8">
      <c r="A50" s="40">
        <v>15</v>
      </c>
      <c r="B50" t="s">
        <v>328</v>
      </c>
      <c r="C50" t="s">
        <v>329</v>
      </c>
      <c r="E50">
        <v>319</v>
      </c>
      <c r="F50">
        <v>1972</v>
      </c>
      <c r="G50" s="41">
        <v>1.4710648148148148E-3</v>
      </c>
      <c r="H50">
        <v>15</v>
      </c>
    </row>
    <row r="51" spans="1:8">
      <c r="A51" s="40">
        <v>16</v>
      </c>
      <c r="B51" t="s">
        <v>306</v>
      </c>
      <c r="C51" t="s">
        <v>307</v>
      </c>
      <c r="E51">
        <v>333</v>
      </c>
      <c r="F51">
        <v>1976</v>
      </c>
      <c r="G51" s="41">
        <v>1.2719907407407406E-3</v>
      </c>
      <c r="H51">
        <v>16</v>
      </c>
    </row>
    <row r="52" spans="1:8">
      <c r="A52" s="40">
        <v>17</v>
      </c>
      <c r="B52" t="s">
        <v>315</v>
      </c>
      <c r="C52" t="s">
        <v>316</v>
      </c>
      <c r="E52">
        <v>323</v>
      </c>
      <c r="F52">
        <v>1974</v>
      </c>
      <c r="G52" s="41">
        <v>1.4027777777777777E-3</v>
      </c>
      <c r="H52">
        <v>17</v>
      </c>
    </row>
    <row r="53" spans="1:8">
      <c r="A53" s="40">
        <v>18</v>
      </c>
      <c r="B53" t="s">
        <v>309</v>
      </c>
      <c r="C53" t="s">
        <v>310</v>
      </c>
      <c r="E53">
        <v>328</v>
      </c>
      <c r="F53">
        <v>1972</v>
      </c>
      <c r="G53" s="41">
        <v>1.3819444444444443E-3</v>
      </c>
      <c r="H53">
        <v>18</v>
      </c>
    </row>
    <row r="54" spans="1:8">
      <c r="A54" s="40">
        <v>19</v>
      </c>
      <c r="B54" t="s">
        <v>304</v>
      </c>
      <c r="C54" t="s">
        <v>305</v>
      </c>
      <c r="E54">
        <v>327</v>
      </c>
      <c r="F54">
        <v>1968</v>
      </c>
      <c r="G54" s="41">
        <v>1.2835648148148146E-3</v>
      </c>
      <c r="H54">
        <v>19</v>
      </c>
    </row>
    <row r="56" spans="1:8" ht="15.75">
      <c r="A56" s="38" t="s">
        <v>335</v>
      </c>
      <c r="B56" t="s">
        <v>226</v>
      </c>
    </row>
    <row r="58" spans="1:8">
      <c r="A58" s="39" t="s">
        <v>64</v>
      </c>
      <c r="B58" t="s">
        <v>1</v>
      </c>
      <c r="C58" t="s">
        <v>2</v>
      </c>
      <c r="D58" t="s">
        <v>65</v>
      </c>
      <c r="E58" t="s">
        <v>3</v>
      </c>
      <c r="F58" t="s">
        <v>66</v>
      </c>
      <c r="G58" t="s">
        <v>67</v>
      </c>
      <c r="H58" t="s">
        <v>68</v>
      </c>
    </row>
    <row r="59" spans="1:8">
      <c r="A59" s="40">
        <v>1</v>
      </c>
      <c r="B59" t="s">
        <v>338</v>
      </c>
      <c r="C59" t="s">
        <v>323</v>
      </c>
      <c r="E59">
        <v>380</v>
      </c>
      <c r="F59">
        <v>1967</v>
      </c>
      <c r="G59" s="41">
        <v>1.8379629629629629E-3</v>
      </c>
      <c r="H59">
        <v>1</v>
      </c>
    </row>
    <row r="60" spans="1:8">
      <c r="A60" s="40">
        <v>2</v>
      </c>
      <c r="B60" t="s">
        <v>336</v>
      </c>
      <c r="C60" t="s">
        <v>337</v>
      </c>
      <c r="E60">
        <v>381</v>
      </c>
      <c r="F60">
        <v>1971</v>
      </c>
      <c r="G60" s="41">
        <v>1.8113425925925927E-3</v>
      </c>
      <c r="H60">
        <v>2</v>
      </c>
    </row>
    <row r="61" spans="1:8">
      <c r="A61" s="40">
        <v>3</v>
      </c>
      <c r="B61" t="s">
        <v>339</v>
      </c>
      <c r="C61" t="s">
        <v>340</v>
      </c>
      <c r="E61">
        <v>382</v>
      </c>
      <c r="F61">
        <v>1976</v>
      </c>
      <c r="G61" s="41">
        <v>1.912037037037037E-3</v>
      </c>
      <c r="H61">
        <v>3</v>
      </c>
    </row>
    <row r="63" spans="1:8" ht="15.75">
      <c r="A63" s="38" t="s">
        <v>341</v>
      </c>
      <c r="B63" t="s">
        <v>226</v>
      </c>
    </row>
    <row r="65" spans="1:8">
      <c r="A65" s="39" t="s">
        <v>64</v>
      </c>
      <c r="B65" t="s">
        <v>1</v>
      </c>
      <c r="C65" t="s">
        <v>2</v>
      </c>
      <c r="D65" t="s">
        <v>65</v>
      </c>
      <c r="E65" t="s">
        <v>3</v>
      </c>
      <c r="F65" t="s">
        <v>66</v>
      </c>
      <c r="G65" t="s">
        <v>67</v>
      </c>
      <c r="H65" t="s">
        <v>68</v>
      </c>
    </row>
    <row r="66" spans="1:8">
      <c r="A66" s="40">
        <v>1</v>
      </c>
      <c r="B66" t="s">
        <v>351</v>
      </c>
      <c r="C66" t="s">
        <v>17</v>
      </c>
      <c r="E66">
        <v>347</v>
      </c>
      <c r="F66">
        <v>1966</v>
      </c>
      <c r="G66" s="41">
        <v>1.7337962962962964E-3</v>
      </c>
      <c r="H66">
        <v>1</v>
      </c>
    </row>
    <row r="67" spans="1:8">
      <c r="A67" s="40">
        <v>2</v>
      </c>
      <c r="B67" t="s">
        <v>348</v>
      </c>
      <c r="C67" t="s">
        <v>349</v>
      </c>
      <c r="E67">
        <v>349</v>
      </c>
      <c r="F67">
        <v>1957</v>
      </c>
      <c r="G67" s="41">
        <v>1.4768518518518516E-3</v>
      </c>
      <c r="H67">
        <v>2</v>
      </c>
    </row>
    <row r="68" spans="1:8">
      <c r="A68" s="40">
        <v>3</v>
      </c>
      <c r="B68" t="s">
        <v>344</v>
      </c>
      <c r="C68" t="s">
        <v>345</v>
      </c>
      <c r="E68">
        <v>353</v>
      </c>
      <c r="F68">
        <v>1962</v>
      </c>
      <c r="G68" s="41">
        <v>1.3564814814814813E-3</v>
      </c>
      <c r="H68">
        <v>3</v>
      </c>
    </row>
    <row r="69" spans="1:8">
      <c r="A69" s="40">
        <v>4</v>
      </c>
      <c r="B69" t="s">
        <v>346</v>
      </c>
      <c r="C69" t="s">
        <v>347</v>
      </c>
      <c r="E69">
        <v>356</v>
      </c>
      <c r="F69">
        <v>1960</v>
      </c>
      <c r="G69" s="41">
        <v>1.4594907407407406E-3</v>
      </c>
      <c r="H69">
        <v>4</v>
      </c>
    </row>
    <row r="70" spans="1:8">
      <c r="A70" s="40">
        <v>5</v>
      </c>
      <c r="B70" t="s">
        <v>354</v>
      </c>
      <c r="C70" t="s">
        <v>355</v>
      </c>
      <c r="E70">
        <v>348</v>
      </c>
      <c r="F70">
        <v>1963</v>
      </c>
      <c r="G70" s="41">
        <v>1.7905092592592591E-3</v>
      </c>
      <c r="H70">
        <v>5</v>
      </c>
    </row>
    <row r="71" spans="1:8">
      <c r="A71" s="40">
        <v>6</v>
      </c>
      <c r="B71" t="s">
        <v>342</v>
      </c>
      <c r="C71" t="s">
        <v>343</v>
      </c>
      <c r="E71">
        <v>355</v>
      </c>
      <c r="F71">
        <v>1962</v>
      </c>
      <c r="G71" s="41">
        <v>1.3819444444444443E-3</v>
      </c>
      <c r="H71">
        <v>6</v>
      </c>
    </row>
    <row r="72" spans="1:8">
      <c r="A72" s="40">
        <v>7</v>
      </c>
      <c r="B72" t="s">
        <v>350</v>
      </c>
      <c r="C72" t="s">
        <v>294</v>
      </c>
      <c r="E72">
        <v>354</v>
      </c>
      <c r="F72">
        <v>1962</v>
      </c>
      <c r="G72" s="41">
        <v>1.5462962962962963E-3</v>
      </c>
      <c r="H72">
        <v>7</v>
      </c>
    </row>
    <row r="73" spans="1:8">
      <c r="A73" s="40">
        <v>8</v>
      </c>
      <c r="B73" t="s">
        <v>352</v>
      </c>
      <c r="C73" t="s">
        <v>353</v>
      </c>
      <c r="E73">
        <v>352</v>
      </c>
      <c r="F73">
        <v>1962</v>
      </c>
      <c r="G73" s="41">
        <v>1.6608796296296296E-3</v>
      </c>
      <c r="H73">
        <v>8</v>
      </c>
    </row>
    <row r="75" spans="1:8" ht="15.75">
      <c r="A75" s="38" t="s">
        <v>356</v>
      </c>
      <c r="B75" t="s">
        <v>226</v>
      </c>
    </row>
    <row r="77" spans="1:8">
      <c r="A77" s="39" t="s">
        <v>64</v>
      </c>
      <c r="B77" t="s">
        <v>1</v>
      </c>
      <c r="C77" t="s">
        <v>2</v>
      </c>
      <c r="D77" t="s">
        <v>65</v>
      </c>
      <c r="E77" t="s">
        <v>3</v>
      </c>
      <c r="F77" t="s">
        <v>66</v>
      </c>
      <c r="G77" t="s">
        <v>67</v>
      </c>
      <c r="H77" t="s">
        <v>68</v>
      </c>
    </row>
    <row r="78" spans="1:8">
      <c r="A78" s="40">
        <v>1</v>
      </c>
      <c r="B78" t="s">
        <v>357</v>
      </c>
      <c r="C78" t="s">
        <v>358</v>
      </c>
      <c r="E78">
        <v>391</v>
      </c>
      <c r="F78">
        <v>1948</v>
      </c>
      <c r="G78" s="41">
        <v>1.8379629629629629E-3</v>
      </c>
      <c r="H78">
        <v>1</v>
      </c>
    </row>
    <row r="79" spans="1:8">
      <c r="A79" s="40">
        <v>2</v>
      </c>
      <c r="B79" t="s">
        <v>361</v>
      </c>
      <c r="C79" t="s">
        <v>362</v>
      </c>
      <c r="E79">
        <v>390</v>
      </c>
      <c r="F79">
        <v>1965</v>
      </c>
      <c r="G79" s="41">
        <v>2.1238425925925925E-3</v>
      </c>
      <c r="H79">
        <v>2</v>
      </c>
    </row>
    <row r="80" spans="1:8">
      <c r="A80" s="40">
        <v>3</v>
      </c>
      <c r="B80" t="s">
        <v>359</v>
      </c>
      <c r="C80" t="s">
        <v>360</v>
      </c>
      <c r="E80">
        <v>392</v>
      </c>
      <c r="F80">
        <v>1947</v>
      </c>
      <c r="G80" s="41">
        <v>1.9247685185185184E-3</v>
      </c>
      <c r="H80">
        <v>3</v>
      </c>
    </row>
    <row r="82" spans="1:8" ht="15.75">
      <c r="A82" s="38" t="s">
        <v>363</v>
      </c>
      <c r="B82" t="s">
        <v>226</v>
      </c>
    </row>
    <row r="84" spans="1:8">
      <c r="A84" s="39" t="s">
        <v>64</v>
      </c>
      <c r="B84" t="s">
        <v>1</v>
      </c>
      <c r="C84" t="s">
        <v>2</v>
      </c>
      <c r="D84" t="s">
        <v>65</v>
      </c>
      <c r="E84" t="s">
        <v>3</v>
      </c>
      <c r="F84" t="s">
        <v>66</v>
      </c>
      <c r="G84" t="s">
        <v>67</v>
      </c>
      <c r="H84" t="s">
        <v>68</v>
      </c>
    </row>
    <row r="85" spans="1:8">
      <c r="A85" s="40">
        <v>1</v>
      </c>
      <c r="B85" t="s">
        <v>373</v>
      </c>
      <c r="C85" t="s">
        <v>101</v>
      </c>
      <c r="E85">
        <v>360</v>
      </c>
      <c r="F85">
        <v>1950</v>
      </c>
      <c r="G85" s="41">
        <v>1.6006944444444445E-3</v>
      </c>
      <c r="H85">
        <v>1</v>
      </c>
    </row>
    <row r="86" spans="1:8">
      <c r="A86" s="40">
        <v>2</v>
      </c>
      <c r="B86" t="s">
        <v>376</v>
      </c>
      <c r="C86" t="s">
        <v>377</v>
      </c>
      <c r="E86">
        <v>361</v>
      </c>
      <c r="F86">
        <v>1951</v>
      </c>
      <c r="G86" s="41">
        <v>1.6493055555555556E-3</v>
      </c>
      <c r="H86">
        <v>2</v>
      </c>
    </row>
    <row r="87" spans="1:8">
      <c r="A87" s="40">
        <v>3</v>
      </c>
      <c r="B87" t="s">
        <v>366</v>
      </c>
      <c r="C87" t="s">
        <v>367</v>
      </c>
      <c r="E87">
        <v>362</v>
      </c>
      <c r="F87">
        <v>1956</v>
      </c>
      <c r="G87" s="41">
        <v>1.488425925925926E-3</v>
      </c>
      <c r="H87">
        <v>3</v>
      </c>
    </row>
    <row r="88" spans="1:8">
      <c r="A88" s="40">
        <v>4</v>
      </c>
      <c r="B88" t="s">
        <v>369</v>
      </c>
      <c r="C88" t="s">
        <v>370</v>
      </c>
      <c r="E88">
        <v>365</v>
      </c>
      <c r="F88">
        <v>1954</v>
      </c>
      <c r="G88" s="41">
        <v>1.5254629629629631E-3</v>
      </c>
      <c r="H88">
        <v>4</v>
      </c>
    </row>
    <row r="89" spans="1:8">
      <c r="A89" s="40">
        <v>5</v>
      </c>
      <c r="B89" t="s">
        <v>374</v>
      </c>
      <c r="C89" t="s">
        <v>375</v>
      </c>
      <c r="E89">
        <v>367</v>
      </c>
      <c r="F89">
        <v>1956</v>
      </c>
      <c r="G89" s="41">
        <v>1.6724537037037036E-3</v>
      </c>
      <c r="H89">
        <v>5</v>
      </c>
    </row>
    <row r="90" spans="1:8">
      <c r="A90" s="40">
        <v>6</v>
      </c>
      <c r="B90" t="s">
        <v>365</v>
      </c>
      <c r="C90" t="s">
        <v>362</v>
      </c>
      <c r="E90">
        <v>364</v>
      </c>
      <c r="F90">
        <v>1955</v>
      </c>
      <c r="G90" s="41">
        <v>1.423611111111111E-3</v>
      </c>
      <c r="H90">
        <v>6</v>
      </c>
    </row>
    <row r="91" spans="1:8">
      <c r="A91" s="40">
        <v>7</v>
      </c>
      <c r="B91" t="s">
        <v>364</v>
      </c>
      <c r="C91" t="s">
        <v>17</v>
      </c>
      <c r="E91">
        <v>368</v>
      </c>
      <c r="F91">
        <v>1956</v>
      </c>
      <c r="G91" s="41">
        <v>1.4039351851851851E-3</v>
      </c>
      <c r="H91">
        <v>7</v>
      </c>
    </row>
    <row r="92" spans="1:8">
      <c r="A92" s="40">
        <v>8</v>
      </c>
      <c r="B92" t="s">
        <v>368</v>
      </c>
      <c r="C92" t="s">
        <v>101</v>
      </c>
      <c r="E92">
        <v>366</v>
      </c>
      <c r="F92">
        <v>1956</v>
      </c>
      <c r="G92" s="41">
        <v>1.4675925925925926E-3</v>
      </c>
      <c r="H92">
        <v>8</v>
      </c>
    </row>
    <row r="93" spans="1:8">
      <c r="A93" s="40">
        <v>9</v>
      </c>
      <c r="B93" t="s">
        <v>371</v>
      </c>
      <c r="C93" t="s">
        <v>372</v>
      </c>
      <c r="E93">
        <v>363</v>
      </c>
      <c r="F93">
        <v>1948</v>
      </c>
      <c r="G93" s="41">
        <v>1.5949074074074075E-3</v>
      </c>
      <c r="H93">
        <v>9</v>
      </c>
    </row>
    <row r="95" spans="1:8" ht="15.75">
      <c r="A95" s="38" t="s">
        <v>378</v>
      </c>
      <c r="B95" t="s">
        <v>226</v>
      </c>
    </row>
    <row r="97" spans="1:8">
      <c r="A97" s="39" t="s">
        <v>64</v>
      </c>
      <c r="B97" t="s">
        <v>1</v>
      </c>
      <c r="C97" t="s">
        <v>2</v>
      </c>
      <c r="D97" t="s">
        <v>65</v>
      </c>
      <c r="E97" t="s">
        <v>3</v>
      </c>
      <c r="F97" t="s">
        <v>66</v>
      </c>
      <c r="G97" t="s">
        <v>67</v>
      </c>
      <c r="H97" t="s">
        <v>68</v>
      </c>
    </row>
    <row r="98" spans="1:8">
      <c r="A98" s="40">
        <v>1</v>
      </c>
      <c r="B98" t="s">
        <v>379</v>
      </c>
      <c r="C98" t="s">
        <v>345</v>
      </c>
      <c r="E98">
        <v>393</v>
      </c>
      <c r="F98">
        <v>1941</v>
      </c>
      <c r="G98" s="41">
        <v>2.3738425925925928E-3</v>
      </c>
      <c r="H98">
        <v>1</v>
      </c>
    </row>
  </sheetData>
  <sortState ref="B85:G93">
    <sortCondition ref="B85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5:H96"/>
  <sheetViews>
    <sheetView topLeftCell="A79" workbookViewId="0">
      <selection activeCell="B96" sqref="B96:G96"/>
    </sheetView>
  </sheetViews>
  <sheetFormatPr defaultRowHeight="15"/>
  <sheetData>
    <row r="5" spans="1:8" ht="15.75">
      <c r="A5" s="38" t="s">
        <v>278</v>
      </c>
      <c r="B5" t="s">
        <v>226</v>
      </c>
    </row>
    <row r="7" spans="1:8">
      <c r="A7" s="39" t="s">
        <v>64</v>
      </c>
      <c r="B7" t="s">
        <v>1</v>
      </c>
      <c r="C7" t="s">
        <v>2</v>
      </c>
      <c r="D7" t="s">
        <v>65</v>
      </c>
      <c r="E7" t="s">
        <v>3</v>
      </c>
      <c r="F7" t="s">
        <v>66</v>
      </c>
      <c r="G7" t="s">
        <v>67</v>
      </c>
      <c r="H7" t="s">
        <v>68</v>
      </c>
    </row>
    <row r="8" spans="1:8">
      <c r="A8" s="40">
        <v>1</v>
      </c>
      <c r="B8" t="s">
        <v>279</v>
      </c>
      <c r="C8" t="s">
        <v>280</v>
      </c>
      <c r="E8">
        <v>343</v>
      </c>
      <c r="F8">
        <v>1998</v>
      </c>
      <c r="G8" s="41">
        <v>1.241898148148148E-3</v>
      </c>
      <c r="H8">
        <v>1</v>
      </c>
    </row>
    <row r="9" spans="1:8">
      <c r="A9" s="40">
        <v>2</v>
      </c>
      <c r="B9" t="s">
        <v>281</v>
      </c>
      <c r="C9" t="s">
        <v>101</v>
      </c>
      <c r="E9">
        <v>341</v>
      </c>
      <c r="F9">
        <v>1998</v>
      </c>
      <c r="G9" s="41">
        <v>1.3090277777777779E-3</v>
      </c>
      <c r="H9">
        <v>2</v>
      </c>
    </row>
    <row r="10" spans="1:8">
      <c r="A10" s="40">
        <v>3</v>
      </c>
      <c r="B10" t="s">
        <v>282</v>
      </c>
      <c r="C10" t="s">
        <v>283</v>
      </c>
      <c r="E10">
        <v>339</v>
      </c>
      <c r="F10">
        <v>1997</v>
      </c>
      <c r="G10" s="41">
        <v>1.3715277777777779E-3</v>
      </c>
      <c r="H10">
        <v>3</v>
      </c>
    </row>
    <row r="11" spans="1:8">
      <c r="A11" s="40">
        <v>4</v>
      </c>
      <c r="B11" t="s">
        <v>284</v>
      </c>
      <c r="C11" t="s">
        <v>283</v>
      </c>
      <c r="E11">
        <v>338</v>
      </c>
      <c r="F11">
        <v>1998</v>
      </c>
      <c r="G11" s="41">
        <v>1.5000000000000002E-3</v>
      </c>
      <c r="H11">
        <v>4</v>
      </c>
    </row>
    <row r="13" spans="1:8" ht="15.75">
      <c r="A13" s="38" t="s">
        <v>285</v>
      </c>
      <c r="B13" t="s">
        <v>226</v>
      </c>
    </row>
    <row r="15" spans="1:8">
      <c r="A15" s="39" t="s">
        <v>64</v>
      </c>
      <c r="B15" t="s">
        <v>1</v>
      </c>
      <c r="C15" t="s">
        <v>2</v>
      </c>
      <c r="D15" t="s">
        <v>65</v>
      </c>
      <c r="E15" t="s">
        <v>3</v>
      </c>
      <c r="F15" t="s">
        <v>66</v>
      </c>
      <c r="G15" t="s">
        <v>67</v>
      </c>
      <c r="H15" t="s">
        <v>68</v>
      </c>
    </row>
    <row r="16" spans="1:8">
      <c r="A16" s="40">
        <v>1</v>
      </c>
      <c r="B16" t="s">
        <v>286</v>
      </c>
      <c r="C16" t="s">
        <v>287</v>
      </c>
      <c r="E16">
        <v>302</v>
      </c>
      <c r="F16">
        <v>1995</v>
      </c>
      <c r="G16" s="41">
        <v>1.1689814814814816E-3</v>
      </c>
      <c r="H16">
        <v>1</v>
      </c>
    </row>
    <row r="17" spans="1:8">
      <c r="A17" s="40">
        <v>2</v>
      </c>
      <c r="B17" t="s">
        <v>288</v>
      </c>
      <c r="C17" t="s">
        <v>289</v>
      </c>
      <c r="E17">
        <v>303</v>
      </c>
      <c r="F17">
        <v>1983</v>
      </c>
      <c r="G17" s="41">
        <v>1.3333333333333333E-3</v>
      </c>
      <c r="H17">
        <v>2</v>
      </c>
    </row>
    <row r="18" spans="1:8">
      <c r="A18" s="40">
        <v>3</v>
      </c>
      <c r="B18" t="s">
        <v>290</v>
      </c>
      <c r="C18" t="s">
        <v>95</v>
      </c>
      <c r="E18">
        <v>307</v>
      </c>
      <c r="F18">
        <v>1986</v>
      </c>
      <c r="G18" s="41">
        <v>1.4571759259259258E-3</v>
      </c>
      <c r="H18">
        <v>3</v>
      </c>
    </row>
    <row r="19" spans="1:8">
      <c r="A19" s="40">
        <v>4</v>
      </c>
      <c r="B19" t="s">
        <v>291</v>
      </c>
      <c r="C19" t="s">
        <v>292</v>
      </c>
      <c r="E19">
        <v>305</v>
      </c>
      <c r="F19">
        <v>1986</v>
      </c>
      <c r="G19" s="41">
        <v>1.4618055555555556E-3</v>
      </c>
      <c r="H19">
        <v>4</v>
      </c>
    </row>
    <row r="20" spans="1:8">
      <c r="A20" s="40">
        <v>5</v>
      </c>
      <c r="B20" t="s">
        <v>293</v>
      </c>
      <c r="C20" t="s">
        <v>294</v>
      </c>
      <c r="E20">
        <v>306</v>
      </c>
      <c r="F20">
        <v>1983</v>
      </c>
      <c r="G20" s="41">
        <v>1.5150462962962962E-3</v>
      </c>
      <c r="H20">
        <v>5</v>
      </c>
    </row>
    <row r="21" spans="1:8">
      <c r="A21" s="40">
        <v>6</v>
      </c>
      <c r="B21" t="s">
        <v>295</v>
      </c>
      <c r="C21" t="s">
        <v>296</v>
      </c>
      <c r="E21">
        <v>308</v>
      </c>
      <c r="F21">
        <v>1977</v>
      </c>
      <c r="G21" s="41">
        <v>1.5590277777777779E-3</v>
      </c>
      <c r="H21">
        <v>6</v>
      </c>
    </row>
    <row r="22" spans="1:8">
      <c r="A22" s="40">
        <v>7</v>
      </c>
      <c r="B22" t="s">
        <v>297</v>
      </c>
      <c r="C22" t="s">
        <v>101</v>
      </c>
      <c r="E22">
        <v>310</v>
      </c>
      <c r="F22">
        <v>1981</v>
      </c>
      <c r="G22" s="41">
        <v>1.736111111111111E-3</v>
      </c>
      <c r="H22">
        <v>7</v>
      </c>
    </row>
    <row r="24" spans="1:8" ht="15.75">
      <c r="A24" s="38" t="s">
        <v>298</v>
      </c>
      <c r="B24" t="s">
        <v>226</v>
      </c>
    </row>
    <row r="26" spans="1:8">
      <c r="A26" s="39" t="s">
        <v>64</v>
      </c>
      <c r="B26" t="s">
        <v>1</v>
      </c>
      <c r="C26" t="s">
        <v>2</v>
      </c>
      <c r="D26" t="s">
        <v>65</v>
      </c>
      <c r="E26" t="s">
        <v>3</v>
      </c>
      <c r="F26" t="s">
        <v>66</v>
      </c>
      <c r="G26" t="s">
        <v>67</v>
      </c>
      <c r="H26" t="s">
        <v>68</v>
      </c>
    </row>
    <row r="27" spans="1:8">
      <c r="A27" s="40">
        <v>1</v>
      </c>
      <c r="B27" t="s">
        <v>299</v>
      </c>
      <c r="C27" t="s">
        <v>300</v>
      </c>
      <c r="E27">
        <v>375</v>
      </c>
      <c r="F27">
        <v>1987</v>
      </c>
      <c r="G27" s="41">
        <v>1.4120370370370369E-3</v>
      </c>
      <c r="H27">
        <v>1</v>
      </c>
    </row>
    <row r="28" spans="1:8">
      <c r="A28" s="40">
        <v>2</v>
      </c>
      <c r="B28" t="s">
        <v>301</v>
      </c>
      <c r="C28" t="s">
        <v>17</v>
      </c>
      <c r="E28">
        <v>372</v>
      </c>
      <c r="F28">
        <v>1980</v>
      </c>
      <c r="G28" s="41">
        <v>1.6249999999999999E-3</v>
      </c>
      <c r="H28">
        <v>2</v>
      </c>
    </row>
    <row r="29" spans="1:8">
      <c r="A29" s="40">
        <v>3</v>
      </c>
      <c r="B29" t="s">
        <v>302</v>
      </c>
      <c r="C29" t="s">
        <v>16</v>
      </c>
      <c r="E29">
        <v>374</v>
      </c>
      <c r="F29">
        <v>1983</v>
      </c>
      <c r="G29" s="41">
        <v>2.9618055555555556E-3</v>
      </c>
      <c r="H29">
        <v>3</v>
      </c>
    </row>
    <row r="31" spans="1:8" ht="15.75">
      <c r="A31" s="38" t="s">
        <v>303</v>
      </c>
      <c r="B31" t="s">
        <v>226</v>
      </c>
    </row>
    <row r="33" spans="1:8">
      <c r="A33" s="39" t="s">
        <v>64</v>
      </c>
      <c r="B33" t="s">
        <v>1</v>
      </c>
      <c r="C33" t="s">
        <v>2</v>
      </c>
      <c r="D33" t="s">
        <v>65</v>
      </c>
      <c r="E33" t="s">
        <v>3</v>
      </c>
      <c r="F33" t="s">
        <v>66</v>
      </c>
      <c r="G33" t="s">
        <v>67</v>
      </c>
      <c r="H33" t="s">
        <v>68</v>
      </c>
    </row>
    <row r="34" spans="1:8">
      <c r="A34" s="40">
        <v>1</v>
      </c>
      <c r="B34" t="s">
        <v>304</v>
      </c>
      <c r="C34" t="s">
        <v>305</v>
      </c>
      <c r="E34">
        <v>327</v>
      </c>
      <c r="F34">
        <v>1968</v>
      </c>
      <c r="G34" s="41">
        <v>1.2465277777777776E-3</v>
      </c>
      <c r="H34">
        <v>1</v>
      </c>
    </row>
    <row r="35" spans="1:8">
      <c r="A35" s="40">
        <v>2</v>
      </c>
      <c r="B35" t="s">
        <v>306</v>
      </c>
      <c r="C35" t="s">
        <v>307</v>
      </c>
      <c r="E35">
        <v>333</v>
      </c>
      <c r="F35">
        <v>1976</v>
      </c>
      <c r="G35" s="41">
        <v>1.2824074074074075E-3</v>
      </c>
      <c r="H35">
        <v>2</v>
      </c>
    </row>
    <row r="36" spans="1:8">
      <c r="A36" s="40">
        <v>3</v>
      </c>
      <c r="B36" t="s">
        <v>308</v>
      </c>
      <c r="C36" t="s">
        <v>307</v>
      </c>
      <c r="E36">
        <v>324</v>
      </c>
      <c r="F36">
        <v>1971</v>
      </c>
      <c r="G36" s="41">
        <v>1.2997685185185185E-3</v>
      </c>
      <c r="H36">
        <v>3</v>
      </c>
    </row>
    <row r="37" spans="1:8">
      <c r="A37" s="40">
        <v>4</v>
      </c>
      <c r="B37" t="s">
        <v>309</v>
      </c>
      <c r="C37" t="s">
        <v>310</v>
      </c>
      <c r="E37">
        <v>328</v>
      </c>
      <c r="F37">
        <v>1972</v>
      </c>
      <c r="G37" s="41">
        <v>1.3275462962962963E-3</v>
      </c>
      <c r="H37">
        <v>4</v>
      </c>
    </row>
    <row r="38" spans="1:8">
      <c r="A38" s="40">
        <v>5</v>
      </c>
      <c r="B38" t="s">
        <v>311</v>
      </c>
      <c r="C38" t="s">
        <v>312</v>
      </c>
      <c r="E38">
        <v>322</v>
      </c>
      <c r="F38">
        <v>1967</v>
      </c>
      <c r="G38" s="41">
        <v>1.3483796296296297E-3</v>
      </c>
      <c r="H38">
        <v>5</v>
      </c>
    </row>
    <row r="39" spans="1:8">
      <c r="A39" s="40">
        <v>6</v>
      </c>
      <c r="B39" t="s">
        <v>313</v>
      </c>
      <c r="C39" t="s">
        <v>314</v>
      </c>
      <c r="E39">
        <v>316</v>
      </c>
      <c r="F39">
        <v>1970</v>
      </c>
      <c r="G39" s="41">
        <v>1.3564814814814813E-3</v>
      </c>
      <c r="H39">
        <v>6</v>
      </c>
    </row>
    <row r="40" spans="1:8">
      <c r="A40" s="40">
        <v>7</v>
      </c>
      <c r="B40" t="s">
        <v>315</v>
      </c>
      <c r="C40" t="s">
        <v>316</v>
      </c>
      <c r="E40">
        <v>323</v>
      </c>
      <c r="F40">
        <v>1974</v>
      </c>
      <c r="G40" s="41">
        <v>1.3680555555555557E-3</v>
      </c>
      <c r="H40">
        <v>7</v>
      </c>
    </row>
    <row r="41" spans="1:8">
      <c r="A41" s="40">
        <v>8</v>
      </c>
      <c r="B41" t="s">
        <v>317</v>
      </c>
      <c r="C41" t="s">
        <v>310</v>
      </c>
      <c r="E41">
        <v>320</v>
      </c>
      <c r="F41">
        <v>1970</v>
      </c>
      <c r="G41" s="41">
        <v>1.3750000000000001E-3</v>
      </c>
      <c r="H41">
        <v>8</v>
      </c>
    </row>
    <row r="42" spans="1:8">
      <c r="A42" s="40">
        <v>9</v>
      </c>
      <c r="B42" t="s">
        <v>318</v>
      </c>
      <c r="C42" t="s">
        <v>236</v>
      </c>
      <c r="E42">
        <v>326</v>
      </c>
      <c r="F42">
        <v>1976</v>
      </c>
      <c r="G42" s="41">
        <v>1.3888888888888889E-3</v>
      </c>
      <c r="H42">
        <v>9</v>
      </c>
    </row>
    <row r="43" spans="1:8">
      <c r="A43" s="40">
        <v>10</v>
      </c>
      <c r="B43" t="s">
        <v>319</v>
      </c>
      <c r="C43" t="s">
        <v>312</v>
      </c>
      <c r="E43">
        <v>331</v>
      </c>
      <c r="F43">
        <v>1969</v>
      </c>
      <c r="G43" s="41">
        <v>1.3981481481481481E-3</v>
      </c>
      <c r="H43">
        <v>10</v>
      </c>
    </row>
    <row r="44" spans="1:8">
      <c r="A44" s="40">
        <v>11</v>
      </c>
      <c r="B44" t="s">
        <v>320</v>
      </c>
      <c r="C44" t="s">
        <v>321</v>
      </c>
      <c r="E44">
        <v>318</v>
      </c>
      <c r="F44">
        <v>1970</v>
      </c>
      <c r="G44" s="41">
        <v>1.3993055555555555E-3</v>
      </c>
      <c r="H44">
        <v>11</v>
      </c>
    </row>
    <row r="45" spans="1:8">
      <c r="A45" s="40">
        <v>12</v>
      </c>
      <c r="B45" t="s">
        <v>322</v>
      </c>
      <c r="C45" t="s">
        <v>323</v>
      </c>
      <c r="E45">
        <v>314</v>
      </c>
      <c r="F45">
        <v>1970</v>
      </c>
      <c r="G45" s="41">
        <v>1.4120370370370369E-3</v>
      </c>
      <c r="H45">
        <v>12</v>
      </c>
    </row>
    <row r="46" spans="1:8">
      <c r="A46" s="40">
        <v>13</v>
      </c>
      <c r="B46" t="s">
        <v>324</v>
      </c>
      <c r="C46" t="s">
        <v>101</v>
      </c>
      <c r="E46">
        <v>330</v>
      </c>
      <c r="F46">
        <v>1972</v>
      </c>
      <c r="G46" s="41">
        <v>1.4282407407407406E-3</v>
      </c>
      <c r="H46">
        <v>13</v>
      </c>
    </row>
    <row r="47" spans="1:8">
      <c r="A47" s="40">
        <v>14</v>
      </c>
      <c r="B47" t="s">
        <v>325</v>
      </c>
      <c r="C47" t="s">
        <v>17</v>
      </c>
      <c r="E47">
        <v>321</v>
      </c>
      <c r="F47">
        <v>1973</v>
      </c>
      <c r="G47" s="41">
        <v>1.4398148148148148E-3</v>
      </c>
      <c r="H47">
        <v>14</v>
      </c>
    </row>
    <row r="48" spans="1:8">
      <c r="A48" s="40">
        <v>15</v>
      </c>
      <c r="B48" t="s">
        <v>326</v>
      </c>
      <c r="C48" t="s">
        <v>327</v>
      </c>
      <c r="E48">
        <v>329</v>
      </c>
      <c r="F48">
        <v>1968</v>
      </c>
      <c r="G48" s="41">
        <v>1.443287037037037E-3</v>
      </c>
      <c r="H48">
        <v>15</v>
      </c>
    </row>
    <row r="49" spans="1:8">
      <c r="A49" s="40">
        <v>16</v>
      </c>
      <c r="B49" t="s">
        <v>328</v>
      </c>
      <c r="C49" t="s">
        <v>329</v>
      </c>
      <c r="E49">
        <v>319</v>
      </c>
      <c r="F49">
        <v>1972</v>
      </c>
      <c r="G49" s="41">
        <v>1.4872685185185186E-3</v>
      </c>
      <c r="H49">
        <v>16</v>
      </c>
    </row>
    <row r="50" spans="1:8">
      <c r="A50" s="40">
        <v>17</v>
      </c>
      <c r="B50" t="s">
        <v>330</v>
      </c>
      <c r="C50" t="s">
        <v>331</v>
      </c>
      <c r="E50">
        <v>334</v>
      </c>
      <c r="F50">
        <v>1968</v>
      </c>
      <c r="G50" s="41">
        <v>1.4895833333333332E-3</v>
      </c>
      <c r="H50">
        <v>17</v>
      </c>
    </row>
    <row r="51" spans="1:8">
      <c r="A51" s="40">
        <v>18</v>
      </c>
      <c r="B51" t="s">
        <v>332</v>
      </c>
      <c r="C51" t="s">
        <v>333</v>
      </c>
      <c r="E51">
        <v>332</v>
      </c>
      <c r="F51">
        <v>1972</v>
      </c>
      <c r="G51" s="41">
        <v>1.4965277777777778E-3</v>
      </c>
      <c r="H51">
        <v>18</v>
      </c>
    </row>
    <row r="52" spans="1:8">
      <c r="A52" s="40">
        <v>19</v>
      </c>
      <c r="B52" t="s">
        <v>334</v>
      </c>
      <c r="C52" t="s">
        <v>17</v>
      </c>
      <c r="E52">
        <v>317</v>
      </c>
      <c r="F52">
        <v>1970</v>
      </c>
      <c r="G52" s="41">
        <v>1.5497685185185182E-3</v>
      </c>
      <c r="H52">
        <v>19</v>
      </c>
    </row>
    <row r="54" spans="1:8" ht="15.75">
      <c r="A54" s="38" t="s">
        <v>335</v>
      </c>
      <c r="B54" t="s">
        <v>226</v>
      </c>
    </row>
    <row r="56" spans="1:8">
      <c r="A56" s="39" t="s">
        <v>64</v>
      </c>
      <c r="B56" t="s">
        <v>1</v>
      </c>
      <c r="C56" t="s">
        <v>2</v>
      </c>
      <c r="D56" t="s">
        <v>65</v>
      </c>
      <c r="E56" t="s">
        <v>3</v>
      </c>
      <c r="F56" t="s">
        <v>66</v>
      </c>
      <c r="G56" t="s">
        <v>67</v>
      </c>
      <c r="H56" t="s">
        <v>68</v>
      </c>
    </row>
    <row r="57" spans="1:8">
      <c r="A57" s="40">
        <v>1</v>
      </c>
      <c r="B57" t="s">
        <v>336</v>
      </c>
      <c r="C57" t="s">
        <v>337</v>
      </c>
      <c r="E57">
        <v>381</v>
      </c>
      <c r="F57">
        <v>1971</v>
      </c>
      <c r="G57" s="41">
        <v>1.7986111111111111E-3</v>
      </c>
      <c r="H57">
        <v>1</v>
      </c>
    </row>
    <row r="58" spans="1:8">
      <c r="A58" s="40">
        <v>2</v>
      </c>
      <c r="B58" t="s">
        <v>338</v>
      </c>
      <c r="C58" t="s">
        <v>323</v>
      </c>
      <c r="E58">
        <v>380</v>
      </c>
      <c r="F58">
        <v>1967</v>
      </c>
      <c r="G58" s="41">
        <v>1.8645833333333333E-3</v>
      </c>
      <c r="H58">
        <v>2</v>
      </c>
    </row>
    <row r="59" spans="1:8">
      <c r="A59" s="40">
        <v>3</v>
      </c>
      <c r="B59" t="s">
        <v>339</v>
      </c>
      <c r="C59" t="s">
        <v>340</v>
      </c>
      <c r="E59">
        <v>382</v>
      </c>
      <c r="F59">
        <v>1976</v>
      </c>
      <c r="G59" s="41">
        <v>1.9444444444444442E-3</v>
      </c>
      <c r="H59">
        <v>3</v>
      </c>
    </row>
    <row r="61" spans="1:8" ht="15.75">
      <c r="A61" s="38" t="s">
        <v>341</v>
      </c>
      <c r="B61" t="s">
        <v>226</v>
      </c>
    </row>
    <row r="63" spans="1:8">
      <c r="A63" s="39" t="s">
        <v>64</v>
      </c>
      <c r="B63" t="s">
        <v>1</v>
      </c>
      <c r="C63" t="s">
        <v>2</v>
      </c>
      <c r="D63" t="s">
        <v>65</v>
      </c>
      <c r="E63" t="s">
        <v>3</v>
      </c>
      <c r="F63" t="s">
        <v>66</v>
      </c>
      <c r="G63" t="s">
        <v>67</v>
      </c>
      <c r="H63" t="s">
        <v>68</v>
      </c>
    </row>
    <row r="64" spans="1:8">
      <c r="A64" s="40">
        <v>1</v>
      </c>
      <c r="B64" t="s">
        <v>342</v>
      </c>
      <c r="C64" t="s">
        <v>343</v>
      </c>
      <c r="E64">
        <v>355</v>
      </c>
      <c r="F64">
        <v>1962</v>
      </c>
      <c r="G64" s="41">
        <v>1.3391203703703705E-3</v>
      </c>
      <c r="H64">
        <v>1</v>
      </c>
    </row>
    <row r="65" spans="1:8">
      <c r="A65" s="40">
        <v>2</v>
      </c>
      <c r="B65" t="s">
        <v>344</v>
      </c>
      <c r="C65" t="s">
        <v>345</v>
      </c>
      <c r="E65">
        <v>353</v>
      </c>
      <c r="F65">
        <v>1962</v>
      </c>
      <c r="G65" s="41">
        <v>1.3576388888888889E-3</v>
      </c>
      <c r="H65">
        <v>2</v>
      </c>
    </row>
    <row r="66" spans="1:8">
      <c r="A66" s="40">
        <v>3</v>
      </c>
      <c r="B66" t="s">
        <v>346</v>
      </c>
      <c r="C66" t="s">
        <v>347</v>
      </c>
      <c r="E66">
        <v>356</v>
      </c>
      <c r="F66">
        <v>1960</v>
      </c>
      <c r="G66" s="41">
        <v>1.4027777777777777E-3</v>
      </c>
      <c r="H66">
        <v>3</v>
      </c>
    </row>
    <row r="67" spans="1:8">
      <c r="A67" s="40">
        <v>4</v>
      </c>
      <c r="B67" t="s">
        <v>348</v>
      </c>
      <c r="C67" t="s">
        <v>349</v>
      </c>
      <c r="E67">
        <v>349</v>
      </c>
      <c r="F67">
        <v>1957</v>
      </c>
      <c r="G67" s="41">
        <v>1.4768518518518516E-3</v>
      </c>
      <c r="H67">
        <v>4</v>
      </c>
    </row>
    <row r="68" spans="1:8">
      <c r="A68" s="40">
        <v>5</v>
      </c>
      <c r="B68" t="s">
        <v>350</v>
      </c>
      <c r="C68" t="s">
        <v>294</v>
      </c>
      <c r="E68">
        <v>354</v>
      </c>
      <c r="F68">
        <v>1962</v>
      </c>
      <c r="G68" s="41">
        <v>1.5300925925925924E-3</v>
      </c>
      <c r="H68">
        <v>5</v>
      </c>
    </row>
    <row r="69" spans="1:8">
      <c r="A69" s="40">
        <v>6</v>
      </c>
      <c r="B69" t="s">
        <v>351</v>
      </c>
      <c r="C69" t="s">
        <v>17</v>
      </c>
      <c r="E69">
        <v>347</v>
      </c>
      <c r="F69">
        <v>1966</v>
      </c>
      <c r="G69" s="41">
        <v>1.6192129629629629E-3</v>
      </c>
      <c r="H69">
        <v>6</v>
      </c>
    </row>
    <row r="70" spans="1:8">
      <c r="A70" s="40">
        <v>7</v>
      </c>
      <c r="B70" t="s">
        <v>352</v>
      </c>
      <c r="C70" t="s">
        <v>353</v>
      </c>
      <c r="E70">
        <v>352</v>
      </c>
      <c r="F70">
        <v>1962</v>
      </c>
      <c r="G70" s="41">
        <v>1.6261574074074075E-3</v>
      </c>
      <c r="H70">
        <v>7</v>
      </c>
    </row>
    <row r="71" spans="1:8">
      <c r="A71" s="40">
        <v>8</v>
      </c>
      <c r="B71" t="s">
        <v>354</v>
      </c>
      <c r="C71" t="s">
        <v>355</v>
      </c>
      <c r="E71">
        <v>348</v>
      </c>
      <c r="F71">
        <v>1963</v>
      </c>
      <c r="G71" s="41">
        <v>1.710648148148148E-3</v>
      </c>
      <c r="H71">
        <v>8</v>
      </c>
    </row>
    <row r="73" spans="1:8" ht="15.75">
      <c r="A73" s="38" t="s">
        <v>356</v>
      </c>
      <c r="B73" t="s">
        <v>226</v>
      </c>
    </row>
    <row r="75" spans="1:8">
      <c r="A75" s="39" t="s">
        <v>64</v>
      </c>
      <c r="B75" t="s">
        <v>1</v>
      </c>
      <c r="C75" t="s">
        <v>2</v>
      </c>
      <c r="D75" t="s">
        <v>65</v>
      </c>
      <c r="E75" t="s">
        <v>3</v>
      </c>
      <c r="F75" t="s">
        <v>66</v>
      </c>
      <c r="G75" t="s">
        <v>67</v>
      </c>
      <c r="H75" t="s">
        <v>68</v>
      </c>
    </row>
    <row r="76" spans="1:8">
      <c r="A76" s="40">
        <v>1</v>
      </c>
      <c r="B76" t="s">
        <v>357</v>
      </c>
      <c r="C76" t="s">
        <v>358</v>
      </c>
      <c r="E76">
        <v>391</v>
      </c>
      <c r="F76">
        <v>1948</v>
      </c>
      <c r="G76" s="41">
        <v>1.7962962962962965E-3</v>
      </c>
      <c r="H76">
        <v>1</v>
      </c>
    </row>
    <row r="77" spans="1:8">
      <c r="A77" s="40">
        <v>2</v>
      </c>
      <c r="B77" t="s">
        <v>359</v>
      </c>
      <c r="C77" t="s">
        <v>360</v>
      </c>
      <c r="E77">
        <v>392</v>
      </c>
      <c r="F77">
        <v>1947</v>
      </c>
      <c r="G77" s="41">
        <v>1.8842592592592594E-3</v>
      </c>
      <c r="H77">
        <v>2</v>
      </c>
    </row>
    <row r="78" spans="1:8">
      <c r="A78" s="40">
        <v>3</v>
      </c>
      <c r="B78" t="s">
        <v>361</v>
      </c>
      <c r="C78" t="s">
        <v>362</v>
      </c>
      <c r="E78">
        <v>390</v>
      </c>
      <c r="F78">
        <v>1965</v>
      </c>
      <c r="G78" s="41">
        <v>2.0995370370370373E-3</v>
      </c>
      <c r="H78">
        <v>3</v>
      </c>
    </row>
    <row r="80" spans="1:8" ht="15.75">
      <c r="A80" s="38" t="s">
        <v>363</v>
      </c>
      <c r="B80" t="s">
        <v>226</v>
      </c>
    </row>
    <row r="82" spans="1:8">
      <c r="A82" s="39" t="s">
        <v>64</v>
      </c>
      <c r="B82" t="s">
        <v>1</v>
      </c>
      <c r="C82" t="s">
        <v>2</v>
      </c>
      <c r="D82" t="s">
        <v>65</v>
      </c>
      <c r="E82" t="s">
        <v>3</v>
      </c>
      <c r="F82" t="s">
        <v>66</v>
      </c>
      <c r="G82" t="s">
        <v>67</v>
      </c>
      <c r="H82" t="s">
        <v>68</v>
      </c>
    </row>
    <row r="83" spans="1:8">
      <c r="A83" s="40">
        <v>1</v>
      </c>
      <c r="B83" t="s">
        <v>364</v>
      </c>
      <c r="C83" t="s">
        <v>17</v>
      </c>
      <c r="E83">
        <v>368</v>
      </c>
      <c r="F83">
        <v>1956</v>
      </c>
      <c r="G83" s="41">
        <v>1.3935185185185188E-3</v>
      </c>
      <c r="H83">
        <v>1</v>
      </c>
    </row>
    <row r="84" spans="1:8">
      <c r="A84" s="40">
        <v>2</v>
      </c>
      <c r="B84" t="s">
        <v>365</v>
      </c>
      <c r="C84" t="s">
        <v>362</v>
      </c>
      <c r="E84">
        <v>364</v>
      </c>
      <c r="F84">
        <v>1955</v>
      </c>
      <c r="G84" s="41">
        <v>1.4386574074074076E-3</v>
      </c>
      <c r="H84">
        <v>2</v>
      </c>
    </row>
    <row r="85" spans="1:8">
      <c r="A85" s="40">
        <v>3</v>
      </c>
      <c r="B85" t="s">
        <v>366</v>
      </c>
      <c r="C85" t="s">
        <v>367</v>
      </c>
      <c r="E85">
        <v>362</v>
      </c>
      <c r="F85">
        <v>1956</v>
      </c>
      <c r="G85" s="41">
        <v>1.4571759259259258E-3</v>
      </c>
      <c r="H85">
        <v>3</v>
      </c>
    </row>
    <row r="86" spans="1:8">
      <c r="A86" s="40">
        <v>4</v>
      </c>
      <c r="B86" t="s">
        <v>368</v>
      </c>
      <c r="C86" t="s">
        <v>101</v>
      </c>
      <c r="E86">
        <v>366</v>
      </c>
      <c r="F86">
        <v>1956</v>
      </c>
      <c r="G86" s="41">
        <v>1.4803240740740742E-3</v>
      </c>
      <c r="H86">
        <v>4</v>
      </c>
    </row>
    <row r="87" spans="1:8">
      <c r="A87" s="40">
        <v>5</v>
      </c>
      <c r="B87" t="s">
        <v>369</v>
      </c>
      <c r="C87" t="s">
        <v>370</v>
      </c>
      <c r="E87">
        <v>365</v>
      </c>
      <c r="F87">
        <v>1954</v>
      </c>
      <c r="G87" s="41">
        <v>1.5162037037037036E-3</v>
      </c>
      <c r="H87">
        <v>5</v>
      </c>
    </row>
    <row r="88" spans="1:8">
      <c r="A88" s="40">
        <v>6</v>
      </c>
      <c r="B88" t="s">
        <v>371</v>
      </c>
      <c r="C88" t="s">
        <v>372</v>
      </c>
      <c r="E88">
        <v>363</v>
      </c>
      <c r="F88">
        <v>1948</v>
      </c>
      <c r="G88" s="41">
        <v>1.5798611111111111E-3</v>
      </c>
      <c r="H88">
        <v>6</v>
      </c>
    </row>
    <row r="89" spans="1:8">
      <c r="A89" s="40">
        <v>7</v>
      </c>
      <c r="B89" t="s">
        <v>373</v>
      </c>
      <c r="C89" t="s">
        <v>101</v>
      </c>
      <c r="E89">
        <v>360</v>
      </c>
      <c r="F89">
        <v>1950</v>
      </c>
      <c r="G89" s="41">
        <v>1.6099537037037037E-3</v>
      </c>
      <c r="H89">
        <v>7</v>
      </c>
    </row>
    <row r="90" spans="1:8">
      <c r="A90" s="40">
        <v>8</v>
      </c>
      <c r="B90" t="s">
        <v>374</v>
      </c>
      <c r="C90" t="s">
        <v>375</v>
      </c>
      <c r="E90">
        <v>367</v>
      </c>
      <c r="F90">
        <v>1956</v>
      </c>
      <c r="G90" s="41">
        <v>1.6597222222222224E-3</v>
      </c>
      <c r="H90">
        <v>8</v>
      </c>
    </row>
    <row r="91" spans="1:8">
      <c r="A91" s="40">
        <v>9</v>
      </c>
      <c r="B91" t="s">
        <v>376</v>
      </c>
      <c r="C91" t="s">
        <v>377</v>
      </c>
      <c r="E91">
        <v>361</v>
      </c>
      <c r="F91">
        <v>1951</v>
      </c>
      <c r="G91" s="41">
        <v>1.6643518518518518E-3</v>
      </c>
      <c r="H91">
        <v>9</v>
      </c>
    </row>
    <row r="93" spans="1:8" ht="15.75">
      <c r="A93" s="38" t="s">
        <v>378</v>
      </c>
      <c r="B93" t="s">
        <v>226</v>
      </c>
    </row>
    <row r="95" spans="1:8">
      <c r="A95" s="39" t="s">
        <v>64</v>
      </c>
      <c r="B95" t="s">
        <v>1</v>
      </c>
      <c r="C95" t="s">
        <v>2</v>
      </c>
      <c r="D95" t="s">
        <v>65</v>
      </c>
      <c r="E95" t="s">
        <v>3</v>
      </c>
      <c r="F95" t="s">
        <v>66</v>
      </c>
      <c r="G95" t="s">
        <v>67</v>
      </c>
      <c r="H95" t="s">
        <v>68</v>
      </c>
    </row>
    <row r="96" spans="1:8">
      <c r="A96" s="40">
        <v>1</v>
      </c>
      <c r="B96" t="s">
        <v>379</v>
      </c>
      <c r="C96" t="s">
        <v>345</v>
      </c>
      <c r="E96">
        <v>393</v>
      </c>
      <c r="F96">
        <v>1941</v>
      </c>
      <c r="G96" s="41">
        <v>2.2777777777777779E-3</v>
      </c>
      <c r="H96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7:H82"/>
  <sheetViews>
    <sheetView topLeftCell="A17" workbookViewId="0">
      <selection activeCell="G10" sqref="G10:G40"/>
    </sheetView>
  </sheetViews>
  <sheetFormatPr defaultRowHeight="15"/>
  <sheetData>
    <row r="7" spans="1:8" ht="15.75">
      <c r="A7" s="38" t="s">
        <v>133</v>
      </c>
      <c r="B7" t="s">
        <v>256</v>
      </c>
    </row>
    <row r="9" spans="1:8">
      <c r="A9" s="39" t="s">
        <v>64</v>
      </c>
      <c r="B9" t="s">
        <v>1</v>
      </c>
      <c r="C9" t="s">
        <v>2</v>
      </c>
      <c r="D9" t="s">
        <v>65</v>
      </c>
      <c r="E9" t="s">
        <v>3</v>
      </c>
      <c r="F9" t="s">
        <v>66</v>
      </c>
      <c r="G9" t="s">
        <v>67</v>
      </c>
      <c r="H9" t="s">
        <v>68</v>
      </c>
    </row>
    <row r="10" spans="1:8">
      <c r="A10" s="40">
        <v>1</v>
      </c>
      <c r="B10" t="s">
        <v>31</v>
      </c>
      <c r="C10" t="s">
        <v>38</v>
      </c>
      <c r="E10">
        <v>58</v>
      </c>
      <c r="F10">
        <v>2004</v>
      </c>
      <c r="G10" s="41">
        <v>1.712962962962963E-3</v>
      </c>
      <c r="H10">
        <v>1</v>
      </c>
    </row>
    <row r="11" spans="1:8">
      <c r="A11" s="40">
        <v>2</v>
      </c>
      <c r="B11" t="s">
        <v>154</v>
      </c>
      <c r="C11" t="s">
        <v>78</v>
      </c>
      <c r="E11">
        <v>74</v>
      </c>
      <c r="F11">
        <v>2003</v>
      </c>
      <c r="G11" s="41">
        <v>1.8206018518518519E-3</v>
      </c>
      <c r="H11">
        <v>2</v>
      </c>
    </row>
    <row r="12" spans="1:8">
      <c r="A12" s="40">
        <v>3</v>
      </c>
      <c r="B12" t="s">
        <v>262</v>
      </c>
      <c r="C12" t="s">
        <v>114</v>
      </c>
      <c r="E12">
        <v>54</v>
      </c>
      <c r="F12">
        <v>2004</v>
      </c>
      <c r="G12" s="41">
        <v>2.0844907407407405E-3</v>
      </c>
      <c r="H12">
        <v>3</v>
      </c>
    </row>
    <row r="13" spans="1:8">
      <c r="A13" s="40">
        <v>4</v>
      </c>
      <c r="B13" t="s">
        <v>258</v>
      </c>
      <c r="C13" t="s">
        <v>80</v>
      </c>
      <c r="E13">
        <v>51</v>
      </c>
      <c r="F13">
        <v>2004</v>
      </c>
      <c r="G13" s="41">
        <v>1.8680555555555553E-3</v>
      </c>
      <c r="H13">
        <v>4</v>
      </c>
    </row>
    <row r="14" spans="1:8">
      <c r="A14" s="40">
        <v>5</v>
      </c>
      <c r="B14" t="s">
        <v>140</v>
      </c>
      <c r="C14" t="s">
        <v>141</v>
      </c>
      <c r="E14">
        <v>48</v>
      </c>
      <c r="F14">
        <v>2003</v>
      </c>
      <c r="G14" s="41">
        <v>1.6585648148148148E-3</v>
      </c>
      <c r="H14">
        <v>5</v>
      </c>
    </row>
    <row r="15" spans="1:8">
      <c r="A15" s="40">
        <v>6</v>
      </c>
      <c r="B15" t="s">
        <v>260</v>
      </c>
      <c r="C15" t="s">
        <v>46</v>
      </c>
      <c r="E15">
        <v>67</v>
      </c>
      <c r="F15">
        <v>2003</v>
      </c>
      <c r="G15" s="41">
        <v>1.8159722222222223E-3</v>
      </c>
      <c r="H15">
        <v>6</v>
      </c>
    </row>
    <row r="16" spans="1:8">
      <c r="A16" s="40">
        <v>7</v>
      </c>
      <c r="B16" t="s">
        <v>137</v>
      </c>
      <c r="C16" t="s">
        <v>17</v>
      </c>
      <c r="E16">
        <v>57</v>
      </c>
      <c r="F16">
        <v>2004</v>
      </c>
      <c r="G16" s="41">
        <v>1.5428240740740741E-3</v>
      </c>
      <c r="H16">
        <v>7</v>
      </c>
    </row>
    <row r="17" spans="1:8">
      <c r="A17" s="40">
        <v>8</v>
      </c>
      <c r="B17" t="s">
        <v>53</v>
      </c>
      <c r="C17" t="s">
        <v>46</v>
      </c>
      <c r="E17">
        <v>55</v>
      </c>
      <c r="F17">
        <v>2003</v>
      </c>
      <c r="G17" s="41">
        <v>2.646990740740741E-3</v>
      </c>
      <c r="H17">
        <v>8</v>
      </c>
    </row>
    <row r="18" spans="1:8">
      <c r="A18" s="40">
        <v>9</v>
      </c>
      <c r="B18" t="s">
        <v>150</v>
      </c>
      <c r="C18" t="s">
        <v>16</v>
      </c>
      <c r="E18">
        <v>56</v>
      </c>
      <c r="F18">
        <v>2004</v>
      </c>
      <c r="G18" s="41">
        <v>1.75E-3</v>
      </c>
      <c r="H18">
        <v>9</v>
      </c>
    </row>
    <row r="19" spans="1:8">
      <c r="A19" s="40">
        <v>10</v>
      </c>
      <c r="B19" t="s">
        <v>52</v>
      </c>
      <c r="C19" t="s">
        <v>46</v>
      </c>
      <c r="E19">
        <v>50</v>
      </c>
      <c r="F19">
        <v>2003</v>
      </c>
      <c r="G19" s="41">
        <v>1.7881944444444447E-3</v>
      </c>
      <c r="H19">
        <v>10</v>
      </c>
    </row>
    <row r="20" spans="1:8">
      <c r="A20" s="40">
        <v>11</v>
      </c>
      <c r="B20" t="s">
        <v>33</v>
      </c>
      <c r="C20" t="s">
        <v>78</v>
      </c>
      <c r="E20">
        <v>60</v>
      </c>
      <c r="F20">
        <v>2003</v>
      </c>
      <c r="G20" s="41">
        <v>1.7037037037037036E-3</v>
      </c>
      <c r="H20">
        <v>11</v>
      </c>
    </row>
    <row r="21" spans="1:8">
      <c r="A21" s="40">
        <v>12</v>
      </c>
      <c r="B21" t="s">
        <v>51</v>
      </c>
      <c r="C21" t="s">
        <v>120</v>
      </c>
      <c r="E21">
        <v>65</v>
      </c>
      <c r="F21">
        <v>2003</v>
      </c>
      <c r="G21" s="41">
        <v>1.4791666666666666E-3</v>
      </c>
      <c r="H21">
        <v>12</v>
      </c>
    </row>
    <row r="22" spans="1:8">
      <c r="A22" s="40">
        <v>13</v>
      </c>
      <c r="B22" t="s">
        <v>143</v>
      </c>
      <c r="C22" t="s">
        <v>144</v>
      </c>
      <c r="E22">
        <v>72</v>
      </c>
      <c r="F22">
        <v>2003</v>
      </c>
      <c r="G22" s="41">
        <v>1.4872685185185186E-3</v>
      </c>
      <c r="H22">
        <v>13</v>
      </c>
    </row>
    <row r="23" spans="1:8">
      <c r="A23" s="40">
        <v>14</v>
      </c>
      <c r="B23" t="s">
        <v>43</v>
      </c>
      <c r="C23" t="s">
        <v>142</v>
      </c>
      <c r="E23">
        <v>77</v>
      </c>
      <c r="F23">
        <v>2004</v>
      </c>
      <c r="G23" s="41">
        <v>1.7939814814814815E-3</v>
      </c>
      <c r="H23">
        <v>14</v>
      </c>
    </row>
    <row r="24" spans="1:8">
      <c r="A24" s="40">
        <v>15</v>
      </c>
      <c r="B24" t="s">
        <v>134</v>
      </c>
      <c r="C24" t="s">
        <v>78</v>
      </c>
      <c r="E24">
        <v>59</v>
      </c>
      <c r="F24">
        <v>2003</v>
      </c>
      <c r="G24" s="41">
        <v>1.4606481481481482E-3</v>
      </c>
      <c r="H24">
        <v>15</v>
      </c>
    </row>
    <row r="25" spans="1:8">
      <c r="A25" s="40">
        <v>16</v>
      </c>
      <c r="B25" t="s">
        <v>152</v>
      </c>
      <c r="C25" t="s">
        <v>153</v>
      </c>
      <c r="E25">
        <v>69</v>
      </c>
      <c r="F25">
        <v>2003</v>
      </c>
      <c r="G25" s="41">
        <v>1.7743055555555552E-3</v>
      </c>
      <c r="H25">
        <v>16</v>
      </c>
    </row>
    <row r="26" spans="1:8">
      <c r="A26" s="40">
        <v>17</v>
      </c>
      <c r="B26" t="s">
        <v>139</v>
      </c>
      <c r="C26" t="s">
        <v>93</v>
      </c>
      <c r="E26">
        <v>78</v>
      </c>
      <c r="F26">
        <v>2003</v>
      </c>
      <c r="G26" s="41">
        <v>1.5879629629629629E-3</v>
      </c>
      <c r="H26">
        <v>17</v>
      </c>
    </row>
    <row r="27" spans="1:8">
      <c r="A27" s="40">
        <v>18</v>
      </c>
      <c r="B27" t="s">
        <v>148</v>
      </c>
      <c r="C27" t="s">
        <v>80</v>
      </c>
      <c r="E27">
        <v>66</v>
      </c>
      <c r="F27">
        <v>2004</v>
      </c>
      <c r="G27" s="41">
        <v>1.681712962962963E-3</v>
      </c>
      <c r="H27">
        <v>18</v>
      </c>
    </row>
    <row r="28" spans="1:8">
      <c r="A28" s="40">
        <v>19</v>
      </c>
      <c r="B28" t="s">
        <v>146</v>
      </c>
      <c r="C28" t="s">
        <v>38</v>
      </c>
      <c r="E28">
        <v>49</v>
      </c>
      <c r="F28">
        <v>2004</v>
      </c>
      <c r="G28" s="41">
        <v>1.7662037037037039E-3</v>
      </c>
      <c r="H28">
        <v>19</v>
      </c>
    </row>
    <row r="29" spans="1:8">
      <c r="A29" s="40">
        <v>20</v>
      </c>
      <c r="B29" t="s">
        <v>147</v>
      </c>
      <c r="C29" t="s">
        <v>80</v>
      </c>
      <c r="E29">
        <v>70</v>
      </c>
      <c r="F29">
        <v>2003</v>
      </c>
      <c r="G29" s="41">
        <v>1.6840277777777776E-3</v>
      </c>
      <c r="H29">
        <v>20</v>
      </c>
    </row>
    <row r="30" spans="1:8">
      <c r="A30" s="40">
        <v>21</v>
      </c>
      <c r="B30" t="s">
        <v>45</v>
      </c>
      <c r="C30" t="s">
        <v>17</v>
      </c>
      <c r="E30">
        <v>63</v>
      </c>
      <c r="F30">
        <v>2004</v>
      </c>
      <c r="G30" s="41">
        <v>1.7013888888888892E-3</v>
      </c>
      <c r="H30">
        <v>21</v>
      </c>
    </row>
    <row r="31" spans="1:8">
      <c r="A31" s="40">
        <v>22</v>
      </c>
      <c r="B31" t="s">
        <v>50</v>
      </c>
      <c r="C31" t="s">
        <v>135</v>
      </c>
      <c r="E31">
        <v>76</v>
      </c>
      <c r="F31">
        <v>2003</v>
      </c>
      <c r="G31" s="41">
        <v>1.4733796296296294E-3</v>
      </c>
      <c r="H31">
        <v>22</v>
      </c>
    </row>
    <row r="32" spans="1:8">
      <c r="A32" s="40">
        <v>23</v>
      </c>
      <c r="B32" t="s">
        <v>149</v>
      </c>
      <c r="C32" t="s">
        <v>46</v>
      </c>
      <c r="E32">
        <v>52</v>
      </c>
      <c r="F32">
        <v>2003</v>
      </c>
      <c r="G32" s="41">
        <v>1.6504629629629632E-3</v>
      </c>
      <c r="H32">
        <v>23</v>
      </c>
    </row>
    <row r="33" spans="1:8">
      <c r="A33" s="40">
        <v>24</v>
      </c>
      <c r="B33" t="s">
        <v>261</v>
      </c>
      <c r="C33" t="s">
        <v>234</v>
      </c>
      <c r="E33">
        <v>79</v>
      </c>
      <c r="F33">
        <v>2003</v>
      </c>
      <c r="G33" s="41">
        <v>2.7708333333333335E-3</v>
      </c>
      <c r="H33">
        <v>24</v>
      </c>
    </row>
    <row r="34" spans="1:8">
      <c r="A34" s="40">
        <v>25</v>
      </c>
      <c r="B34" t="s">
        <v>138</v>
      </c>
      <c r="C34" t="s">
        <v>27</v>
      </c>
      <c r="E34">
        <v>62</v>
      </c>
      <c r="F34">
        <v>2003</v>
      </c>
      <c r="G34" s="41">
        <v>1.4780092592592594E-3</v>
      </c>
      <c r="H34">
        <v>25</v>
      </c>
    </row>
    <row r="35" spans="1:8">
      <c r="A35" s="40">
        <v>26</v>
      </c>
      <c r="B35" t="s">
        <v>151</v>
      </c>
      <c r="C35" t="s">
        <v>16</v>
      </c>
      <c r="E35">
        <v>53</v>
      </c>
      <c r="F35">
        <v>2004</v>
      </c>
      <c r="G35" s="41">
        <v>1.721064814814815E-3</v>
      </c>
      <c r="H35">
        <v>26</v>
      </c>
    </row>
    <row r="36" spans="1:8">
      <c r="A36" s="40">
        <v>27</v>
      </c>
      <c r="B36" t="s">
        <v>257</v>
      </c>
      <c r="C36" t="s">
        <v>16</v>
      </c>
      <c r="E36">
        <v>71</v>
      </c>
      <c r="F36">
        <v>2004</v>
      </c>
      <c r="G36" s="41">
        <v>1.6331018518518517E-3</v>
      </c>
      <c r="H36">
        <v>27</v>
      </c>
    </row>
    <row r="37" spans="1:8">
      <c r="A37" s="40">
        <v>28</v>
      </c>
      <c r="B37" t="s">
        <v>145</v>
      </c>
      <c r="C37" t="s">
        <v>114</v>
      </c>
      <c r="E37">
        <v>73</v>
      </c>
      <c r="F37">
        <v>2004</v>
      </c>
      <c r="G37" s="41">
        <v>1.6435185185185183E-3</v>
      </c>
      <c r="H37">
        <v>28</v>
      </c>
    </row>
    <row r="38" spans="1:8">
      <c r="A38" s="40">
        <v>29</v>
      </c>
      <c r="B38" t="s">
        <v>32</v>
      </c>
      <c r="C38" t="s">
        <v>78</v>
      </c>
      <c r="E38">
        <v>64</v>
      </c>
      <c r="F38">
        <v>2003</v>
      </c>
      <c r="G38" s="41">
        <v>1.4606481481481482E-3</v>
      </c>
      <c r="H38">
        <v>29</v>
      </c>
    </row>
    <row r="39" spans="1:8">
      <c r="A39" s="40">
        <v>30</v>
      </c>
      <c r="B39" t="s">
        <v>136</v>
      </c>
      <c r="C39" t="s">
        <v>46</v>
      </c>
      <c r="E39">
        <v>68</v>
      </c>
      <c r="F39">
        <v>2003</v>
      </c>
      <c r="G39" s="41">
        <v>1.5358796296296294E-3</v>
      </c>
      <c r="H39">
        <v>30</v>
      </c>
    </row>
    <row r="40" spans="1:8">
      <c r="A40" s="40">
        <v>31</v>
      </c>
      <c r="B40" t="s">
        <v>259</v>
      </c>
      <c r="C40" t="s">
        <v>46</v>
      </c>
      <c r="E40">
        <v>75</v>
      </c>
      <c r="F40">
        <v>2004</v>
      </c>
      <c r="G40" s="41">
        <v>1.8356481481481481E-3</v>
      </c>
      <c r="H40">
        <v>31</v>
      </c>
    </row>
    <row r="42" spans="1:8" ht="15.75">
      <c r="A42" s="38" t="s">
        <v>160</v>
      </c>
      <c r="B42" t="s">
        <v>256</v>
      </c>
    </row>
    <row r="44" spans="1:8">
      <c r="A44" s="39" t="s">
        <v>64</v>
      </c>
      <c r="B44" t="s">
        <v>1</v>
      </c>
      <c r="C44" t="s">
        <v>2</v>
      </c>
      <c r="D44" t="s">
        <v>65</v>
      </c>
      <c r="E44" t="s">
        <v>3</v>
      </c>
      <c r="F44" t="s">
        <v>66</v>
      </c>
      <c r="G44" t="s">
        <v>67</v>
      </c>
      <c r="H44" t="s">
        <v>68</v>
      </c>
    </row>
    <row r="45" spans="1:8">
      <c r="A45" s="40">
        <v>1</v>
      </c>
      <c r="B45" t="s">
        <v>162</v>
      </c>
      <c r="C45" t="s">
        <v>16</v>
      </c>
      <c r="E45">
        <v>38</v>
      </c>
      <c r="F45">
        <v>2001</v>
      </c>
      <c r="G45" s="41">
        <v>1.4467592592592594E-3</v>
      </c>
      <c r="H45">
        <v>1</v>
      </c>
    </row>
    <row r="46" spans="1:8">
      <c r="A46" s="40">
        <v>2</v>
      </c>
      <c r="B46" t="s">
        <v>161</v>
      </c>
      <c r="C46" t="s">
        <v>80</v>
      </c>
      <c r="E46">
        <v>30</v>
      </c>
      <c r="F46">
        <v>2001</v>
      </c>
      <c r="G46" s="41">
        <v>1.396990740740741E-3</v>
      </c>
      <c r="H46">
        <v>2</v>
      </c>
    </row>
    <row r="47" spans="1:8">
      <c r="A47" s="40">
        <v>3</v>
      </c>
      <c r="B47" t="s">
        <v>166</v>
      </c>
      <c r="C47" t="s">
        <v>164</v>
      </c>
      <c r="E47">
        <v>34</v>
      </c>
      <c r="F47">
        <v>2001</v>
      </c>
      <c r="G47" s="41">
        <v>1.5416666666666669E-3</v>
      </c>
      <c r="H47">
        <v>3</v>
      </c>
    </row>
    <row r="48" spans="1:8">
      <c r="A48" s="40">
        <v>4</v>
      </c>
      <c r="B48" t="s">
        <v>58</v>
      </c>
      <c r="C48" t="s">
        <v>46</v>
      </c>
      <c r="E48">
        <v>41</v>
      </c>
      <c r="F48">
        <v>2001</v>
      </c>
      <c r="G48" s="41">
        <v>1.5891203703703701E-3</v>
      </c>
      <c r="H48">
        <v>4</v>
      </c>
    </row>
    <row r="49" spans="1:8">
      <c r="A49" s="40">
        <v>5</v>
      </c>
      <c r="B49" t="s">
        <v>266</v>
      </c>
      <c r="C49" t="s">
        <v>267</v>
      </c>
      <c r="E49">
        <v>44</v>
      </c>
      <c r="F49">
        <v>2001</v>
      </c>
      <c r="G49" s="41">
        <v>1.5902777777777779E-3</v>
      </c>
      <c r="H49">
        <v>5</v>
      </c>
    </row>
    <row r="50" spans="1:8">
      <c r="A50" s="40">
        <v>6</v>
      </c>
      <c r="B50" t="s">
        <v>167</v>
      </c>
      <c r="C50" t="s">
        <v>46</v>
      </c>
      <c r="E50">
        <v>27</v>
      </c>
      <c r="F50">
        <v>2002</v>
      </c>
      <c r="G50" s="41">
        <v>1.5914351851851851E-3</v>
      </c>
      <c r="H50">
        <v>6</v>
      </c>
    </row>
    <row r="51" spans="1:8">
      <c r="A51" s="40">
        <v>7</v>
      </c>
      <c r="B51" t="s">
        <v>271</v>
      </c>
      <c r="C51" t="s">
        <v>16</v>
      </c>
      <c r="E51">
        <v>23</v>
      </c>
      <c r="F51">
        <v>2002</v>
      </c>
      <c r="G51" s="41">
        <v>1.7627314814814814E-3</v>
      </c>
      <c r="H51">
        <v>7</v>
      </c>
    </row>
    <row r="52" spans="1:8">
      <c r="A52" s="40">
        <v>8</v>
      </c>
      <c r="B52" t="s">
        <v>264</v>
      </c>
      <c r="C52" t="s">
        <v>93</v>
      </c>
      <c r="E52">
        <v>29</v>
      </c>
      <c r="F52">
        <v>2001</v>
      </c>
      <c r="G52" s="41">
        <v>1.3993055555555555E-3</v>
      </c>
      <c r="H52">
        <v>8</v>
      </c>
    </row>
    <row r="53" spans="1:8">
      <c r="A53" s="40">
        <v>9</v>
      </c>
      <c r="B53" t="s">
        <v>265</v>
      </c>
      <c r="C53" t="s">
        <v>27</v>
      </c>
      <c r="E53">
        <v>37</v>
      </c>
      <c r="F53">
        <v>2002</v>
      </c>
      <c r="G53" s="41">
        <v>1.4363425925925926E-3</v>
      </c>
      <c r="H53">
        <v>9</v>
      </c>
    </row>
    <row r="54" spans="1:8">
      <c r="A54" s="40">
        <v>10</v>
      </c>
      <c r="B54" t="s">
        <v>269</v>
      </c>
      <c r="C54" t="s">
        <v>114</v>
      </c>
      <c r="E54">
        <v>26</v>
      </c>
      <c r="F54">
        <v>2001</v>
      </c>
      <c r="G54" s="41">
        <v>1.5254629629629631E-3</v>
      </c>
      <c r="H54">
        <v>10</v>
      </c>
    </row>
    <row r="55" spans="1:8">
      <c r="A55" s="40">
        <v>11</v>
      </c>
      <c r="B55" t="s">
        <v>270</v>
      </c>
      <c r="C55" t="s">
        <v>267</v>
      </c>
      <c r="E55">
        <v>36</v>
      </c>
      <c r="F55">
        <v>2002</v>
      </c>
      <c r="G55" s="41">
        <v>1.6226851851851853E-3</v>
      </c>
      <c r="H55">
        <v>11</v>
      </c>
    </row>
    <row r="56" spans="1:8">
      <c r="A56" s="40">
        <v>12</v>
      </c>
      <c r="B56" t="s">
        <v>59</v>
      </c>
      <c r="C56" t="s">
        <v>120</v>
      </c>
      <c r="E56">
        <v>32</v>
      </c>
      <c r="F56">
        <v>2001</v>
      </c>
      <c r="G56" s="41">
        <v>1.486111111111111E-3</v>
      </c>
      <c r="H56">
        <v>12</v>
      </c>
    </row>
    <row r="57" spans="1:8">
      <c r="A57" s="40">
        <v>13</v>
      </c>
      <c r="B57" t="s">
        <v>165</v>
      </c>
      <c r="C57" t="s">
        <v>80</v>
      </c>
      <c r="E57">
        <v>39</v>
      </c>
      <c r="F57">
        <v>2001</v>
      </c>
      <c r="G57" s="41">
        <v>1.6134259259259259E-3</v>
      </c>
      <c r="H57">
        <v>13</v>
      </c>
    </row>
    <row r="58" spans="1:8">
      <c r="A58" s="40">
        <v>14</v>
      </c>
      <c r="B58" t="s">
        <v>49</v>
      </c>
      <c r="C58" t="s">
        <v>93</v>
      </c>
      <c r="E58">
        <v>42</v>
      </c>
      <c r="F58">
        <v>2002</v>
      </c>
      <c r="G58" s="41">
        <v>1.3784722222222221E-3</v>
      </c>
      <c r="H58">
        <v>14</v>
      </c>
    </row>
    <row r="59" spans="1:8">
      <c r="A59" s="40">
        <v>15</v>
      </c>
      <c r="B59" t="s">
        <v>18</v>
      </c>
      <c r="C59" t="s">
        <v>114</v>
      </c>
      <c r="E59">
        <v>35</v>
      </c>
      <c r="F59">
        <v>2001</v>
      </c>
      <c r="G59" s="41">
        <v>1.486111111111111E-3</v>
      </c>
      <c r="H59">
        <v>15</v>
      </c>
    </row>
    <row r="60" spans="1:8">
      <c r="A60" s="40">
        <v>16</v>
      </c>
      <c r="B60" t="s">
        <v>56</v>
      </c>
      <c r="C60" t="s">
        <v>114</v>
      </c>
      <c r="E60">
        <v>31</v>
      </c>
      <c r="F60">
        <v>2001</v>
      </c>
      <c r="G60" s="41">
        <v>1.425925925925926E-3</v>
      </c>
      <c r="H60">
        <v>16</v>
      </c>
    </row>
    <row r="61" spans="1:8">
      <c r="A61" s="40">
        <v>17</v>
      </c>
      <c r="B61" t="s">
        <v>163</v>
      </c>
      <c r="C61" t="s">
        <v>164</v>
      </c>
      <c r="E61">
        <v>43</v>
      </c>
      <c r="F61">
        <v>2001</v>
      </c>
      <c r="G61" s="41">
        <v>1.5370370370370371E-3</v>
      </c>
      <c r="H61">
        <v>17</v>
      </c>
    </row>
    <row r="62" spans="1:8">
      <c r="A62" s="40">
        <v>18</v>
      </c>
      <c r="B62" t="s">
        <v>268</v>
      </c>
      <c r="C62" t="s">
        <v>27</v>
      </c>
      <c r="E62">
        <v>24</v>
      </c>
      <c r="F62">
        <v>2002</v>
      </c>
      <c r="G62" s="41">
        <v>1.5381944444444445E-3</v>
      </c>
      <c r="H62">
        <v>18</v>
      </c>
    </row>
    <row r="63" spans="1:8">
      <c r="A63" s="40">
        <v>19</v>
      </c>
      <c r="B63" t="s">
        <v>168</v>
      </c>
      <c r="C63" t="s">
        <v>16</v>
      </c>
      <c r="E63">
        <v>28</v>
      </c>
      <c r="F63">
        <v>2002</v>
      </c>
      <c r="G63" s="41">
        <v>1.6099537037037037E-3</v>
      </c>
      <c r="H63">
        <v>19</v>
      </c>
    </row>
    <row r="64" spans="1:8">
      <c r="A64" s="40">
        <v>20</v>
      </c>
      <c r="B64" t="s">
        <v>169</v>
      </c>
      <c r="C64" t="s">
        <v>46</v>
      </c>
      <c r="E64">
        <v>33</v>
      </c>
      <c r="F64">
        <v>2002</v>
      </c>
      <c r="G64" s="41">
        <v>1.6516203703703704E-3</v>
      </c>
      <c r="H64">
        <v>20</v>
      </c>
    </row>
    <row r="66" spans="1:8" ht="15.75">
      <c r="A66" s="38" t="s">
        <v>175</v>
      </c>
      <c r="B66" t="s">
        <v>256</v>
      </c>
    </row>
    <row r="68" spans="1:8">
      <c r="A68" s="39" t="s">
        <v>64</v>
      </c>
      <c r="B68" t="s">
        <v>1</v>
      </c>
      <c r="C68" t="s">
        <v>2</v>
      </c>
      <c r="D68" t="s">
        <v>65</v>
      </c>
      <c r="E68" t="s">
        <v>3</v>
      </c>
      <c r="F68" t="s">
        <v>66</v>
      </c>
      <c r="G68" t="s">
        <v>67</v>
      </c>
      <c r="H68" t="s">
        <v>68</v>
      </c>
    </row>
    <row r="69" spans="1:8">
      <c r="A69" s="40">
        <v>1</v>
      </c>
      <c r="B69" t="s">
        <v>187</v>
      </c>
      <c r="C69" t="s">
        <v>120</v>
      </c>
      <c r="E69">
        <v>2</v>
      </c>
      <c r="F69">
        <v>2000</v>
      </c>
      <c r="G69" s="41">
        <v>1.2800925925925924E-3</v>
      </c>
      <c r="H69">
        <v>1</v>
      </c>
    </row>
    <row r="70" spans="1:8">
      <c r="A70" s="40">
        <v>2</v>
      </c>
      <c r="B70" t="s">
        <v>184</v>
      </c>
      <c r="C70" t="s">
        <v>164</v>
      </c>
      <c r="E70">
        <v>13</v>
      </c>
      <c r="F70">
        <v>2000</v>
      </c>
      <c r="G70" s="41">
        <v>1.4155092592592589E-3</v>
      </c>
      <c r="H70">
        <v>2</v>
      </c>
    </row>
    <row r="71" spans="1:8">
      <c r="A71" s="40">
        <v>3</v>
      </c>
      <c r="B71" t="s">
        <v>177</v>
      </c>
      <c r="C71" t="s">
        <v>178</v>
      </c>
      <c r="E71">
        <v>19</v>
      </c>
      <c r="F71">
        <v>1999</v>
      </c>
      <c r="G71" s="41">
        <v>1.2916666666666664E-3</v>
      </c>
      <c r="H71">
        <v>3</v>
      </c>
    </row>
    <row r="72" spans="1:8">
      <c r="A72" s="40">
        <v>4</v>
      </c>
      <c r="B72" t="s">
        <v>274</v>
      </c>
      <c r="C72" t="s">
        <v>176</v>
      </c>
      <c r="E72">
        <v>18</v>
      </c>
      <c r="F72">
        <v>2000</v>
      </c>
      <c r="G72" s="41">
        <v>1.1863425925925928E-3</v>
      </c>
      <c r="H72">
        <v>4</v>
      </c>
    </row>
    <row r="73" spans="1:8">
      <c r="A73" s="40">
        <v>5</v>
      </c>
      <c r="B73" t="s">
        <v>185</v>
      </c>
      <c r="C73" t="s">
        <v>173</v>
      </c>
      <c r="E73">
        <v>16</v>
      </c>
      <c r="F73">
        <v>2000</v>
      </c>
      <c r="G73" s="41">
        <v>1.4143518518518518E-3</v>
      </c>
      <c r="H73">
        <v>5</v>
      </c>
    </row>
    <row r="74" spans="1:8">
      <c r="A74" s="40">
        <v>6</v>
      </c>
      <c r="B74" t="s">
        <v>55</v>
      </c>
      <c r="C74" t="s">
        <v>275</v>
      </c>
      <c r="E74">
        <v>20</v>
      </c>
      <c r="F74">
        <v>2000</v>
      </c>
      <c r="G74" s="41">
        <v>1.3900462962962961E-3</v>
      </c>
      <c r="H74">
        <v>6</v>
      </c>
    </row>
    <row r="75" spans="1:8">
      <c r="A75" s="40">
        <v>7</v>
      </c>
      <c r="B75" t="s">
        <v>182</v>
      </c>
      <c r="C75" t="s">
        <v>164</v>
      </c>
      <c r="E75">
        <v>7</v>
      </c>
      <c r="F75">
        <v>2000</v>
      </c>
      <c r="G75" s="41">
        <v>1.3229166666666665E-3</v>
      </c>
      <c r="H75">
        <v>7</v>
      </c>
    </row>
    <row r="76" spans="1:8">
      <c r="A76" s="40">
        <v>8</v>
      </c>
      <c r="B76" t="s">
        <v>189</v>
      </c>
      <c r="C76" t="s">
        <v>164</v>
      </c>
      <c r="E76">
        <v>1</v>
      </c>
      <c r="F76">
        <v>2000</v>
      </c>
      <c r="G76" s="41">
        <v>1.3842592592592593E-3</v>
      </c>
      <c r="H76">
        <v>8</v>
      </c>
    </row>
    <row r="77" spans="1:8">
      <c r="A77" s="40">
        <v>9</v>
      </c>
      <c r="B77" t="s">
        <v>183</v>
      </c>
      <c r="C77" t="s">
        <v>173</v>
      </c>
      <c r="E77">
        <v>11</v>
      </c>
      <c r="F77">
        <v>2000</v>
      </c>
      <c r="G77" s="41">
        <v>1.4131944444444446E-3</v>
      </c>
      <c r="H77">
        <v>9</v>
      </c>
    </row>
    <row r="78" spans="1:8">
      <c r="A78" s="40">
        <v>10</v>
      </c>
      <c r="B78" t="s">
        <v>179</v>
      </c>
      <c r="C78" t="s">
        <v>46</v>
      </c>
      <c r="E78">
        <v>3</v>
      </c>
      <c r="F78">
        <v>2000</v>
      </c>
      <c r="G78" s="41">
        <v>1.2708333333333335E-3</v>
      </c>
      <c r="H78">
        <v>10</v>
      </c>
    </row>
    <row r="79" spans="1:8">
      <c r="A79" s="40">
        <v>11</v>
      </c>
      <c r="B79" t="s">
        <v>188</v>
      </c>
      <c r="C79" t="s">
        <v>101</v>
      </c>
      <c r="E79">
        <v>14</v>
      </c>
      <c r="F79">
        <v>2000</v>
      </c>
      <c r="G79" s="41">
        <v>1.4837962962962964E-3</v>
      </c>
      <c r="H79">
        <v>11</v>
      </c>
    </row>
    <row r="80" spans="1:8">
      <c r="A80" s="40">
        <v>12</v>
      </c>
      <c r="B80" t="s">
        <v>57</v>
      </c>
      <c r="C80" t="s">
        <v>186</v>
      </c>
      <c r="E80">
        <v>4</v>
      </c>
      <c r="F80">
        <v>2002</v>
      </c>
      <c r="G80" s="41">
        <v>1.3229166666666665E-3</v>
      </c>
      <c r="H80">
        <v>12</v>
      </c>
    </row>
    <row r="81" spans="1:8">
      <c r="A81" s="40">
        <v>13</v>
      </c>
      <c r="B81" t="s">
        <v>190</v>
      </c>
      <c r="C81" t="s">
        <v>46</v>
      </c>
      <c r="E81">
        <v>5</v>
      </c>
      <c r="F81">
        <v>2000</v>
      </c>
      <c r="G81" s="41">
        <v>1.3958333333333331E-3</v>
      </c>
      <c r="H81">
        <v>13</v>
      </c>
    </row>
    <row r="82" spans="1:8">
      <c r="A82" s="40">
        <v>14</v>
      </c>
      <c r="B82" t="s">
        <v>180</v>
      </c>
      <c r="C82" t="s">
        <v>181</v>
      </c>
      <c r="E82">
        <v>12</v>
      </c>
      <c r="F82">
        <v>2000</v>
      </c>
      <c r="G82" s="41">
        <v>1.3622685185185185E-3</v>
      </c>
      <c r="H82">
        <v>14</v>
      </c>
    </row>
  </sheetData>
  <sortState ref="B69:G82">
    <sortCondition ref="B69"/>
  </sortState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4:H114"/>
  <sheetViews>
    <sheetView topLeftCell="A86" workbookViewId="0">
      <selection activeCell="G90" sqref="G90:G103"/>
    </sheetView>
  </sheetViews>
  <sheetFormatPr defaultRowHeight="15"/>
  <cols>
    <col min="2" max="2" width="22.5703125" bestFit="1" customWidth="1"/>
    <col min="3" max="3" width="23.7109375" bestFit="1" customWidth="1"/>
  </cols>
  <sheetData>
    <row r="4" spans="1:8" ht="15.75">
      <c r="A4" s="38" t="s">
        <v>133</v>
      </c>
      <c r="B4" t="s">
        <v>256</v>
      </c>
    </row>
    <row r="6" spans="1:8">
      <c r="A6" s="39" t="s">
        <v>64</v>
      </c>
      <c r="B6" t="s">
        <v>1</v>
      </c>
      <c r="C6" t="s">
        <v>2</v>
      </c>
      <c r="D6" t="s">
        <v>65</v>
      </c>
      <c r="E6" t="s">
        <v>3</v>
      </c>
      <c r="F6" t="s">
        <v>66</v>
      </c>
      <c r="G6" t="s">
        <v>67</v>
      </c>
      <c r="H6" t="s">
        <v>68</v>
      </c>
    </row>
    <row r="7" spans="1:8">
      <c r="A7" s="40">
        <v>1</v>
      </c>
      <c r="B7" t="s">
        <v>31</v>
      </c>
      <c r="C7" t="s">
        <v>38</v>
      </c>
      <c r="E7">
        <v>58</v>
      </c>
      <c r="F7" s="41">
        <v>2004</v>
      </c>
      <c r="G7" s="41">
        <v>1.6689814814814814E-3</v>
      </c>
      <c r="H7">
        <v>1</v>
      </c>
    </row>
    <row r="8" spans="1:8">
      <c r="A8" s="40">
        <v>2</v>
      </c>
      <c r="B8" t="s">
        <v>154</v>
      </c>
      <c r="C8" t="s">
        <v>78</v>
      </c>
      <c r="E8">
        <v>74</v>
      </c>
      <c r="F8" s="41">
        <v>2003</v>
      </c>
      <c r="G8" s="41">
        <v>1.7627314814814814E-3</v>
      </c>
      <c r="H8">
        <v>2</v>
      </c>
    </row>
    <row r="9" spans="1:8">
      <c r="A9" s="40">
        <v>3</v>
      </c>
      <c r="B9" t="s">
        <v>262</v>
      </c>
      <c r="C9" t="s">
        <v>114</v>
      </c>
      <c r="E9">
        <v>54</v>
      </c>
      <c r="F9" s="41">
        <v>2004</v>
      </c>
      <c r="G9" s="41">
        <v>2.0023148148148148E-3</v>
      </c>
      <c r="H9">
        <v>3</v>
      </c>
    </row>
    <row r="10" spans="1:8">
      <c r="A10" s="40">
        <v>4</v>
      </c>
      <c r="B10" t="s">
        <v>258</v>
      </c>
      <c r="C10" t="s">
        <v>80</v>
      </c>
      <c r="E10">
        <v>51</v>
      </c>
      <c r="F10" s="41">
        <v>2004</v>
      </c>
      <c r="G10" s="41">
        <v>1.8645833333333333E-3</v>
      </c>
      <c r="H10">
        <v>4</v>
      </c>
    </row>
    <row r="11" spans="1:8">
      <c r="A11" s="40">
        <v>5</v>
      </c>
      <c r="B11" t="s">
        <v>140</v>
      </c>
      <c r="C11" t="s">
        <v>141</v>
      </c>
      <c r="E11">
        <v>48</v>
      </c>
      <c r="F11" s="41">
        <v>2003</v>
      </c>
      <c r="G11" s="41">
        <v>1.5925925925925927E-3</v>
      </c>
      <c r="H11">
        <v>5</v>
      </c>
    </row>
    <row r="12" spans="1:8">
      <c r="A12" s="40">
        <v>6</v>
      </c>
      <c r="B12" t="s">
        <v>260</v>
      </c>
      <c r="C12" t="s">
        <v>46</v>
      </c>
      <c r="E12">
        <v>67</v>
      </c>
      <c r="F12" s="41">
        <v>2003</v>
      </c>
      <c r="G12" s="41">
        <v>1.8124999999999999E-3</v>
      </c>
      <c r="H12">
        <v>6</v>
      </c>
    </row>
    <row r="13" spans="1:8">
      <c r="A13" s="40">
        <v>7</v>
      </c>
      <c r="B13" t="s">
        <v>137</v>
      </c>
      <c r="C13" t="s">
        <v>17</v>
      </c>
      <c r="E13">
        <v>57</v>
      </c>
      <c r="F13" s="41">
        <v>2004</v>
      </c>
      <c r="G13" s="41">
        <v>1.4965277777777778E-3</v>
      </c>
      <c r="H13">
        <v>7</v>
      </c>
    </row>
    <row r="14" spans="1:8">
      <c r="A14" s="40">
        <v>8</v>
      </c>
      <c r="B14" t="s">
        <v>53</v>
      </c>
      <c r="C14" t="s">
        <v>46</v>
      </c>
      <c r="E14">
        <v>55</v>
      </c>
      <c r="F14" s="41">
        <v>2003</v>
      </c>
      <c r="G14" s="41">
        <v>2.2627314814814815E-3</v>
      </c>
      <c r="H14">
        <v>8</v>
      </c>
    </row>
    <row r="15" spans="1:8">
      <c r="A15" s="40">
        <v>9</v>
      </c>
      <c r="B15" t="s">
        <v>150</v>
      </c>
      <c r="C15" t="s">
        <v>16</v>
      </c>
      <c r="E15">
        <v>56</v>
      </c>
      <c r="F15" s="41">
        <v>2004</v>
      </c>
      <c r="G15" s="41">
        <v>1.7268518518518518E-3</v>
      </c>
      <c r="H15">
        <v>9</v>
      </c>
    </row>
    <row r="16" spans="1:8">
      <c r="A16" s="40">
        <v>10</v>
      </c>
      <c r="B16" t="s">
        <v>52</v>
      </c>
      <c r="C16" t="s">
        <v>46</v>
      </c>
      <c r="E16">
        <v>50</v>
      </c>
      <c r="F16" s="41">
        <v>2003</v>
      </c>
      <c r="G16" s="41">
        <v>1.744212962962963E-3</v>
      </c>
      <c r="H16">
        <v>10</v>
      </c>
    </row>
    <row r="17" spans="1:8">
      <c r="A17" s="40">
        <v>11</v>
      </c>
      <c r="B17" t="s">
        <v>33</v>
      </c>
      <c r="C17" t="s">
        <v>78</v>
      </c>
      <c r="E17">
        <v>60</v>
      </c>
      <c r="F17" s="41">
        <v>2003</v>
      </c>
      <c r="G17" s="41">
        <v>1.6203703703703703E-3</v>
      </c>
      <c r="H17">
        <v>11</v>
      </c>
    </row>
    <row r="18" spans="1:8">
      <c r="A18" s="40">
        <v>12</v>
      </c>
      <c r="B18" t="s">
        <v>51</v>
      </c>
      <c r="C18" t="s">
        <v>120</v>
      </c>
      <c r="E18">
        <v>65</v>
      </c>
      <c r="F18" s="41">
        <v>2003</v>
      </c>
      <c r="G18" s="41">
        <v>1.4479166666666666E-3</v>
      </c>
      <c r="H18">
        <v>12</v>
      </c>
    </row>
    <row r="19" spans="1:8">
      <c r="A19" s="40">
        <v>13</v>
      </c>
      <c r="B19" t="s">
        <v>143</v>
      </c>
      <c r="C19" t="s">
        <v>144</v>
      </c>
      <c r="E19">
        <v>72</v>
      </c>
      <c r="F19" s="41">
        <v>2003</v>
      </c>
      <c r="G19" s="41">
        <v>1.4745370370370372E-3</v>
      </c>
      <c r="H19">
        <v>13</v>
      </c>
    </row>
    <row r="20" spans="1:8">
      <c r="A20" s="40">
        <v>14</v>
      </c>
      <c r="B20" t="s">
        <v>43</v>
      </c>
      <c r="C20" t="s">
        <v>142</v>
      </c>
      <c r="E20">
        <v>77</v>
      </c>
      <c r="F20" s="41">
        <v>2004</v>
      </c>
      <c r="G20" s="41">
        <v>1.6064814814814815E-3</v>
      </c>
      <c r="H20">
        <v>14</v>
      </c>
    </row>
    <row r="21" spans="1:8">
      <c r="A21" s="40">
        <v>15</v>
      </c>
      <c r="B21" t="s">
        <v>134</v>
      </c>
      <c r="C21" t="s">
        <v>78</v>
      </c>
      <c r="E21">
        <v>59</v>
      </c>
      <c r="F21" s="41">
        <v>2003</v>
      </c>
      <c r="G21" s="41">
        <v>1.4745370370370372E-3</v>
      </c>
      <c r="H21">
        <v>15</v>
      </c>
    </row>
    <row r="22" spans="1:8">
      <c r="A22" s="40">
        <v>16</v>
      </c>
      <c r="B22" t="s">
        <v>152</v>
      </c>
      <c r="C22" t="s">
        <v>153</v>
      </c>
      <c r="E22">
        <v>69</v>
      </c>
      <c r="F22" s="41">
        <v>2003</v>
      </c>
      <c r="G22" s="41">
        <v>1.7430555555555552E-3</v>
      </c>
      <c r="H22">
        <v>16</v>
      </c>
    </row>
    <row r="23" spans="1:8">
      <c r="A23" s="40">
        <v>17</v>
      </c>
      <c r="B23" t="s">
        <v>139</v>
      </c>
      <c r="C23" t="s">
        <v>93</v>
      </c>
      <c r="E23">
        <v>78</v>
      </c>
      <c r="F23" s="41">
        <v>2003</v>
      </c>
      <c r="G23" s="41">
        <v>1.5312499999999998E-3</v>
      </c>
      <c r="H23">
        <v>17</v>
      </c>
    </row>
    <row r="24" spans="1:8">
      <c r="A24" s="40">
        <v>18</v>
      </c>
      <c r="B24" t="s">
        <v>148</v>
      </c>
      <c r="C24" t="s">
        <v>80</v>
      </c>
      <c r="E24">
        <v>66</v>
      </c>
      <c r="F24" s="41">
        <v>2004</v>
      </c>
      <c r="G24" s="41">
        <v>1.5960648148148149E-3</v>
      </c>
      <c r="H24">
        <v>18</v>
      </c>
    </row>
    <row r="25" spans="1:8">
      <c r="A25" s="40">
        <v>19</v>
      </c>
      <c r="B25" t="s">
        <v>146</v>
      </c>
      <c r="C25" t="s">
        <v>38</v>
      </c>
      <c r="E25">
        <v>49</v>
      </c>
      <c r="F25" s="41">
        <v>2004</v>
      </c>
      <c r="G25" s="41">
        <v>1.6956018518518518E-3</v>
      </c>
      <c r="H25">
        <v>19</v>
      </c>
    </row>
    <row r="26" spans="1:8">
      <c r="A26" s="40">
        <v>20</v>
      </c>
      <c r="B26" t="s">
        <v>147</v>
      </c>
      <c r="C26" t="s">
        <v>80</v>
      </c>
      <c r="E26">
        <v>70</v>
      </c>
      <c r="F26" s="41">
        <v>2003</v>
      </c>
      <c r="G26" s="41">
        <v>1.6851851851851852E-3</v>
      </c>
      <c r="H26">
        <v>20</v>
      </c>
    </row>
    <row r="27" spans="1:8">
      <c r="A27" s="40">
        <v>21</v>
      </c>
      <c r="B27" t="s">
        <v>45</v>
      </c>
      <c r="C27" t="s">
        <v>17</v>
      </c>
      <c r="E27">
        <v>63</v>
      </c>
      <c r="F27" s="41">
        <v>2004</v>
      </c>
      <c r="G27" s="41">
        <v>1.6203703703703703E-3</v>
      </c>
      <c r="H27">
        <v>21</v>
      </c>
    </row>
    <row r="28" spans="1:8">
      <c r="A28" s="40">
        <v>22</v>
      </c>
      <c r="B28" t="s">
        <v>50</v>
      </c>
      <c r="C28" t="s">
        <v>135</v>
      </c>
      <c r="E28">
        <v>76</v>
      </c>
      <c r="F28" s="41">
        <v>2003</v>
      </c>
      <c r="G28" s="41">
        <v>1.4710648148148148E-3</v>
      </c>
      <c r="H28">
        <v>22</v>
      </c>
    </row>
    <row r="29" spans="1:8">
      <c r="A29" s="40">
        <v>23</v>
      </c>
      <c r="B29" t="s">
        <v>149</v>
      </c>
      <c r="C29" t="s">
        <v>46</v>
      </c>
      <c r="E29">
        <v>52</v>
      </c>
      <c r="F29" s="41">
        <v>2003</v>
      </c>
      <c r="G29" s="41">
        <v>1.6006944444444445E-3</v>
      </c>
      <c r="H29">
        <v>23</v>
      </c>
    </row>
    <row r="30" spans="1:8">
      <c r="A30" s="40">
        <v>24</v>
      </c>
      <c r="B30" t="s">
        <v>261</v>
      </c>
      <c r="C30" t="s">
        <v>234</v>
      </c>
      <c r="E30">
        <v>79</v>
      </c>
      <c r="F30" s="41">
        <v>2003</v>
      </c>
      <c r="G30" s="41">
        <v>2.5613425925925929E-3</v>
      </c>
      <c r="H30">
        <v>24</v>
      </c>
    </row>
    <row r="31" spans="1:8">
      <c r="A31" s="40">
        <v>25</v>
      </c>
      <c r="B31" t="s">
        <v>138</v>
      </c>
      <c r="C31" t="s">
        <v>27</v>
      </c>
      <c r="E31">
        <v>62</v>
      </c>
      <c r="F31" s="41">
        <v>2003</v>
      </c>
      <c r="G31" s="41">
        <v>1.4675925925925926E-3</v>
      </c>
      <c r="H31">
        <v>25</v>
      </c>
    </row>
    <row r="32" spans="1:8">
      <c r="A32" s="40">
        <v>26</v>
      </c>
      <c r="B32" t="s">
        <v>151</v>
      </c>
      <c r="C32" t="s">
        <v>16</v>
      </c>
      <c r="E32">
        <v>53</v>
      </c>
      <c r="F32" s="41">
        <v>2004</v>
      </c>
      <c r="G32" s="41">
        <v>1.7395833333333332E-3</v>
      </c>
      <c r="H32">
        <v>26</v>
      </c>
    </row>
    <row r="33" spans="1:8">
      <c r="A33" s="40">
        <v>27</v>
      </c>
      <c r="B33" t="s">
        <v>257</v>
      </c>
      <c r="C33" t="s">
        <v>16</v>
      </c>
      <c r="E33">
        <v>71</v>
      </c>
      <c r="F33" s="41">
        <v>2004</v>
      </c>
      <c r="G33" s="41">
        <v>1.7268518518518518E-3</v>
      </c>
      <c r="H33">
        <v>27</v>
      </c>
    </row>
    <row r="34" spans="1:8">
      <c r="A34" s="40">
        <v>28</v>
      </c>
      <c r="B34" t="s">
        <v>145</v>
      </c>
      <c r="C34" t="s">
        <v>114</v>
      </c>
      <c r="E34">
        <v>73</v>
      </c>
      <c r="F34" s="41">
        <v>2004</v>
      </c>
      <c r="G34" s="41">
        <v>1.6215277777777779E-3</v>
      </c>
      <c r="H34">
        <v>28</v>
      </c>
    </row>
    <row r="35" spans="1:8">
      <c r="A35" s="40">
        <v>29</v>
      </c>
      <c r="B35" t="s">
        <v>32</v>
      </c>
      <c r="C35" t="s">
        <v>78</v>
      </c>
      <c r="E35">
        <v>64</v>
      </c>
      <c r="F35" s="41">
        <v>2003</v>
      </c>
      <c r="G35" s="41">
        <v>1.4155092592592589E-3</v>
      </c>
      <c r="H35">
        <v>29</v>
      </c>
    </row>
    <row r="36" spans="1:8">
      <c r="A36" s="40">
        <v>30</v>
      </c>
      <c r="B36" t="s">
        <v>136</v>
      </c>
      <c r="C36" t="s">
        <v>46</v>
      </c>
      <c r="E36">
        <v>68</v>
      </c>
      <c r="F36" s="41">
        <v>2003</v>
      </c>
      <c r="G36" s="41">
        <v>1.5162037037037036E-3</v>
      </c>
      <c r="H36">
        <v>30</v>
      </c>
    </row>
    <row r="37" spans="1:8">
      <c r="A37" s="40">
        <v>31</v>
      </c>
      <c r="B37" t="s">
        <v>259</v>
      </c>
      <c r="C37" t="s">
        <v>46</v>
      </c>
      <c r="E37">
        <v>75</v>
      </c>
      <c r="F37" s="41">
        <v>2004</v>
      </c>
      <c r="G37" s="41">
        <v>1.7870370370370368E-3</v>
      </c>
      <c r="H37">
        <v>31</v>
      </c>
    </row>
    <row r="38" spans="1:8">
      <c r="G38" s="41"/>
    </row>
    <row r="39" spans="1:8" ht="15.75">
      <c r="A39" s="38" t="s">
        <v>155</v>
      </c>
      <c r="B39" t="s">
        <v>256</v>
      </c>
      <c r="G39" s="41"/>
    </row>
    <row r="41" spans="1:8">
      <c r="A41" s="39" t="s">
        <v>64</v>
      </c>
      <c r="B41" t="s">
        <v>1</v>
      </c>
      <c r="C41" t="s">
        <v>2</v>
      </c>
      <c r="D41" t="s">
        <v>65</v>
      </c>
      <c r="E41" t="s">
        <v>3</v>
      </c>
      <c r="F41" t="s">
        <v>66</v>
      </c>
      <c r="G41" t="s">
        <v>67</v>
      </c>
      <c r="H41" t="s">
        <v>68</v>
      </c>
    </row>
    <row r="42" spans="1:8">
      <c r="A42" s="40">
        <v>1</v>
      </c>
      <c r="B42" t="s">
        <v>47</v>
      </c>
      <c r="C42" t="s">
        <v>114</v>
      </c>
      <c r="E42">
        <v>111</v>
      </c>
      <c r="F42" s="41">
        <v>2004</v>
      </c>
      <c r="G42" s="41">
        <v>1.6435185185185183E-3</v>
      </c>
      <c r="H42">
        <v>1</v>
      </c>
    </row>
    <row r="43" spans="1:8">
      <c r="A43" s="40">
        <v>2</v>
      </c>
      <c r="B43" t="s">
        <v>263</v>
      </c>
      <c r="C43" t="s">
        <v>114</v>
      </c>
      <c r="E43">
        <v>112</v>
      </c>
      <c r="F43" s="41">
        <v>2003</v>
      </c>
      <c r="G43" s="41">
        <v>1.6620370370370372E-3</v>
      </c>
      <c r="H43">
        <v>2</v>
      </c>
    </row>
    <row r="44" spans="1:8">
      <c r="A44" s="40">
        <v>3</v>
      </c>
      <c r="B44" t="s">
        <v>34</v>
      </c>
      <c r="C44" t="s">
        <v>27</v>
      </c>
      <c r="E44">
        <v>107</v>
      </c>
      <c r="F44" s="41">
        <v>2003</v>
      </c>
      <c r="G44" s="41">
        <v>1.5243055555555554E-3</v>
      </c>
      <c r="H44">
        <v>3</v>
      </c>
    </row>
    <row r="45" spans="1:8">
      <c r="A45" s="40">
        <v>4</v>
      </c>
      <c r="B45" t="s">
        <v>159</v>
      </c>
      <c r="C45" t="s">
        <v>40</v>
      </c>
      <c r="E45">
        <v>105</v>
      </c>
      <c r="F45" s="41">
        <v>2003</v>
      </c>
      <c r="G45" s="41">
        <v>1.9814814814814816E-3</v>
      </c>
      <c r="H45">
        <v>4</v>
      </c>
    </row>
    <row r="46" spans="1:8">
      <c r="A46" s="40">
        <v>5</v>
      </c>
      <c r="B46" t="s">
        <v>156</v>
      </c>
      <c r="C46" t="s">
        <v>16</v>
      </c>
      <c r="E46">
        <v>106</v>
      </c>
      <c r="F46" s="41">
        <v>2003</v>
      </c>
      <c r="G46" s="41">
        <v>1.6319444444444445E-3</v>
      </c>
      <c r="H46">
        <v>5</v>
      </c>
    </row>
    <row r="47" spans="1:8">
      <c r="A47" s="40">
        <v>6</v>
      </c>
      <c r="B47" t="s">
        <v>20</v>
      </c>
      <c r="C47" t="s">
        <v>114</v>
      </c>
      <c r="E47">
        <v>101</v>
      </c>
      <c r="F47" s="41">
        <v>2004</v>
      </c>
      <c r="G47" s="41">
        <v>2.2962962962962963E-3</v>
      </c>
      <c r="H47">
        <v>6</v>
      </c>
    </row>
    <row r="48" spans="1:8">
      <c r="A48" s="40">
        <v>7</v>
      </c>
      <c r="B48" t="s">
        <v>26</v>
      </c>
      <c r="C48" t="s">
        <v>27</v>
      </c>
      <c r="E48">
        <v>104</v>
      </c>
      <c r="F48" s="41">
        <v>2004</v>
      </c>
      <c r="G48" s="41">
        <v>1.5185185185185182E-3</v>
      </c>
      <c r="H48">
        <v>7</v>
      </c>
    </row>
    <row r="49" spans="1:8">
      <c r="A49" s="40">
        <v>8</v>
      </c>
      <c r="B49" t="s">
        <v>54</v>
      </c>
      <c r="C49" t="s">
        <v>46</v>
      </c>
      <c r="E49">
        <v>108</v>
      </c>
      <c r="F49" s="41">
        <v>2003</v>
      </c>
      <c r="G49" s="41">
        <v>1.7453703703703702E-3</v>
      </c>
      <c r="H49">
        <v>8</v>
      </c>
    </row>
    <row r="50" spans="1:8">
      <c r="A50" s="40">
        <v>9</v>
      </c>
      <c r="B50" t="s">
        <v>158</v>
      </c>
      <c r="C50" t="s">
        <v>80</v>
      </c>
      <c r="E50">
        <v>103</v>
      </c>
      <c r="F50" s="41">
        <v>2004</v>
      </c>
      <c r="G50" s="41">
        <v>1.8009259259259261E-3</v>
      </c>
      <c r="H50">
        <v>9</v>
      </c>
    </row>
    <row r="51" spans="1:8">
      <c r="A51" s="40">
        <v>10</v>
      </c>
      <c r="B51" t="s">
        <v>157</v>
      </c>
      <c r="C51" t="s">
        <v>46</v>
      </c>
      <c r="E51">
        <v>109</v>
      </c>
      <c r="F51" s="41">
        <v>2004</v>
      </c>
      <c r="G51" s="41">
        <v>1.8055555555555557E-3</v>
      </c>
      <c r="H51">
        <v>10</v>
      </c>
    </row>
    <row r="52" spans="1:8">
      <c r="G52" s="41"/>
    </row>
    <row r="53" spans="1:8" ht="15.75">
      <c r="A53" s="38" t="s">
        <v>160</v>
      </c>
      <c r="B53" t="s">
        <v>256</v>
      </c>
      <c r="G53" s="41"/>
    </row>
    <row r="55" spans="1:8">
      <c r="A55" s="39" t="s">
        <v>64</v>
      </c>
      <c r="B55" t="s">
        <v>1</v>
      </c>
      <c r="C55" t="s">
        <v>2</v>
      </c>
      <c r="D55" t="s">
        <v>65</v>
      </c>
      <c r="E55" t="s">
        <v>3</v>
      </c>
      <c r="F55" t="s">
        <v>66</v>
      </c>
      <c r="G55" t="s">
        <v>67</v>
      </c>
      <c r="H55" t="s">
        <v>68</v>
      </c>
    </row>
    <row r="56" spans="1:8">
      <c r="A56" s="40">
        <v>1</v>
      </c>
      <c r="B56" t="s">
        <v>162</v>
      </c>
      <c r="C56" t="s">
        <v>16</v>
      </c>
      <c r="E56">
        <v>38</v>
      </c>
      <c r="F56" s="41">
        <v>2001</v>
      </c>
      <c r="G56" s="41">
        <v>1.3726851851851851E-3</v>
      </c>
      <c r="H56">
        <v>1</v>
      </c>
    </row>
    <row r="57" spans="1:8">
      <c r="A57" s="40">
        <v>2</v>
      </c>
      <c r="B57" t="s">
        <v>161</v>
      </c>
      <c r="C57" t="s">
        <v>80</v>
      </c>
      <c r="E57">
        <v>30</v>
      </c>
      <c r="F57" s="41">
        <v>2001</v>
      </c>
      <c r="G57" s="41">
        <v>1.3692129629629629E-3</v>
      </c>
      <c r="H57">
        <v>2</v>
      </c>
    </row>
    <row r="58" spans="1:8">
      <c r="A58" s="40">
        <v>3</v>
      </c>
      <c r="B58" t="s">
        <v>166</v>
      </c>
      <c r="C58" t="s">
        <v>164</v>
      </c>
      <c r="E58">
        <v>34</v>
      </c>
      <c r="F58" s="41">
        <v>2001</v>
      </c>
      <c r="G58" s="41">
        <v>1.4907407407407406E-3</v>
      </c>
      <c r="H58">
        <v>3</v>
      </c>
    </row>
    <row r="59" spans="1:8">
      <c r="A59" s="40">
        <v>4</v>
      </c>
      <c r="B59" t="s">
        <v>58</v>
      </c>
      <c r="C59" t="s">
        <v>46</v>
      </c>
      <c r="E59">
        <v>41</v>
      </c>
      <c r="F59" s="41">
        <v>2001</v>
      </c>
      <c r="G59" s="41">
        <v>1.5358796296296294E-3</v>
      </c>
      <c r="H59">
        <v>4</v>
      </c>
    </row>
    <row r="60" spans="1:8">
      <c r="A60" s="40">
        <v>5</v>
      </c>
      <c r="B60" t="s">
        <v>167</v>
      </c>
      <c r="C60" t="s">
        <v>46</v>
      </c>
      <c r="E60">
        <v>27</v>
      </c>
      <c r="F60" s="41">
        <v>2002</v>
      </c>
      <c r="G60" s="41">
        <v>1.5590277777777779E-3</v>
      </c>
      <c r="H60">
        <v>5</v>
      </c>
    </row>
    <row r="61" spans="1:8">
      <c r="A61" s="40">
        <v>6</v>
      </c>
      <c r="B61" t="s">
        <v>271</v>
      </c>
      <c r="C61" t="s">
        <v>16</v>
      </c>
      <c r="E61">
        <v>23</v>
      </c>
      <c r="F61" s="41">
        <v>2002</v>
      </c>
      <c r="G61" s="41">
        <v>1.7754629629629631E-3</v>
      </c>
      <c r="H61">
        <v>6</v>
      </c>
    </row>
    <row r="62" spans="1:8">
      <c r="A62" s="40">
        <v>7</v>
      </c>
      <c r="B62" t="s">
        <v>264</v>
      </c>
      <c r="C62" t="s">
        <v>93</v>
      </c>
      <c r="E62">
        <v>29</v>
      </c>
      <c r="F62" s="41">
        <v>2001</v>
      </c>
      <c r="G62" s="41">
        <v>1.3414351851851851E-3</v>
      </c>
      <c r="H62">
        <v>7</v>
      </c>
    </row>
    <row r="63" spans="1:8">
      <c r="A63" s="40">
        <v>8</v>
      </c>
      <c r="B63" t="s">
        <v>265</v>
      </c>
      <c r="C63" t="s">
        <v>27</v>
      </c>
      <c r="E63">
        <v>37</v>
      </c>
      <c r="F63" s="41">
        <v>2002</v>
      </c>
      <c r="G63" s="41">
        <v>1.3854166666666667E-3</v>
      </c>
      <c r="H63">
        <v>8</v>
      </c>
    </row>
    <row r="64" spans="1:8">
      <c r="A64" s="40">
        <v>9</v>
      </c>
      <c r="B64" t="s">
        <v>269</v>
      </c>
      <c r="C64" t="s">
        <v>114</v>
      </c>
      <c r="E64">
        <v>26</v>
      </c>
      <c r="F64" s="41">
        <v>2001</v>
      </c>
      <c r="G64" s="41">
        <v>1.4814814814814814E-3</v>
      </c>
      <c r="H64">
        <v>9</v>
      </c>
    </row>
    <row r="65" spans="1:8">
      <c r="A65" s="40">
        <v>10</v>
      </c>
      <c r="B65" t="s">
        <v>270</v>
      </c>
      <c r="C65" t="s">
        <v>267</v>
      </c>
      <c r="E65">
        <v>36</v>
      </c>
      <c r="F65" s="41">
        <v>2002</v>
      </c>
      <c r="G65" s="41">
        <v>1.5694444444444443E-3</v>
      </c>
      <c r="H65">
        <v>10</v>
      </c>
    </row>
    <row r="66" spans="1:8">
      <c r="A66" s="40">
        <v>11</v>
      </c>
      <c r="B66" t="s">
        <v>59</v>
      </c>
      <c r="C66" t="s">
        <v>120</v>
      </c>
      <c r="E66">
        <v>32</v>
      </c>
      <c r="F66" s="41">
        <v>2001</v>
      </c>
      <c r="G66" s="41">
        <v>1.4456018518518518E-3</v>
      </c>
      <c r="H66">
        <v>11</v>
      </c>
    </row>
    <row r="67" spans="1:8">
      <c r="A67" s="40">
        <v>12</v>
      </c>
      <c r="B67" t="s">
        <v>165</v>
      </c>
      <c r="C67" t="s">
        <v>80</v>
      </c>
      <c r="E67">
        <v>39</v>
      </c>
      <c r="F67" s="41">
        <v>2001</v>
      </c>
      <c r="G67" s="41">
        <v>1.5555555555555557E-3</v>
      </c>
      <c r="H67">
        <v>12</v>
      </c>
    </row>
    <row r="68" spans="1:8">
      <c r="A68" s="40">
        <v>13</v>
      </c>
      <c r="B68" t="s">
        <v>49</v>
      </c>
      <c r="C68" t="s">
        <v>93</v>
      </c>
      <c r="E68">
        <v>42</v>
      </c>
      <c r="F68" s="41">
        <v>2002</v>
      </c>
      <c r="G68" s="41">
        <v>1.3518518518518521E-3</v>
      </c>
      <c r="H68">
        <v>13</v>
      </c>
    </row>
    <row r="69" spans="1:8">
      <c r="A69" s="40">
        <v>14</v>
      </c>
      <c r="B69" t="s">
        <v>18</v>
      </c>
      <c r="C69" t="s">
        <v>114</v>
      </c>
      <c r="E69">
        <v>35</v>
      </c>
      <c r="F69" s="41">
        <v>2001</v>
      </c>
      <c r="G69" s="41">
        <v>1.4456018518518518E-3</v>
      </c>
      <c r="H69">
        <v>14</v>
      </c>
    </row>
    <row r="70" spans="1:8">
      <c r="A70" s="40">
        <v>15</v>
      </c>
      <c r="B70" t="s">
        <v>56</v>
      </c>
      <c r="C70" t="s">
        <v>114</v>
      </c>
      <c r="E70">
        <v>31</v>
      </c>
      <c r="F70" s="41">
        <v>2001</v>
      </c>
      <c r="G70" s="41">
        <v>1.4016203703703706E-3</v>
      </c>
      <c r="H70">
        <v>15</v>
      </c>
    </row>
    <row r="71" spans="1:8">
      <c r="A71" s="40">
        <v>16</v>
      </c>
      <c r="B71" t="s">
        <v>163</v>
      </c>
      <c r="C71" t="s">
        <v>164</v>
      </c>
      <c r="E71">
        <v>43</v>
      </c>
      <c r="F71" s="41">
        <v>2001</v>
      </c>
      <c r="G71" s="41">
        <v>1.5462962962962963E-3</v>
      </c>
      <c r="H71">
        <v>16</v>
      </c>
    </row>
    <row r="72" spans="1:8">
      <c r="A72" s="40">
        <v>17</v>
      </c>
      <c r="B72" t="s">
        <v>268</v>
      </c>
      <c r="C72" t="s">
        <v>27</v>
      </c>
      <c r="E72">
        <v>24</v>
      </c>
      <c r="F72" s="41">
        <v>2002</v>
      </c>
      <c r="G72" s="41">
        <v>1.5370370370370371E-3</v>
      </c>
      <c r="H72">
        <v>17</v>
      </c>
    </row>
    <row r="73" spans="1:8">
      <c r="A73" s="40">
        <v>18</v>
      </c>
      <c r="B73" t="s">
        <v>168</v>
      </c>
      <c r="C73" t="s">
        <v>16</v>
      </c>
      <c r="E73">
        <v>28</v>
      </c>
      <c r="F73" s="41">
        <v>2002</v>
      </c>
      <c r="G73" s="41">
        <v>1.5613425925925927E-3</v>
      </c>
      <c r="H73">
        <v>18</v>
      </c>
    </row>
    <row r="74" spans="1:8">
      <c r="A74" s="40">
        <v>19</v>
      </c>
      <c r="B74" t="s">
        <v>169</v>
      </c>
      <c r="C74" t="s">
        <v>46</v>
      </c>
      <c r="E74">
        <v>33</v>
      </c>
      <c r="F74" s="41">
        <v>2002</v>
      </c>
      <c r="G74" s="41">
        <v>1.5960648148148149E-3</v>
      </c>
      <c r="H74">
        <v>19</v>
      </c>
    </row>
    <row r="75" spans="1:8">
      <c r="G75" s="41"/>
    </row>
    <row r="76" spans="1:8" ht="15.75">
      <c r="A76" s="38" t="s">
        <v>170</v>
      </c>
      <c r="B76" t="s">
        <v>256</v>
      </c>
      <c r="G76" s="41"/>
    </row>
    <row r="78" spans="1:8">
      <c r="A78" s="39" t="s">
        <v>64</v>
      </c>
      <c r="B78" t="s">
        <v>1</v>
      </c>
      <c r="C78" t="s">
        <v>2</v>
      </c>
      <c r="D78" t="s">
        <v>65</v>
      </c>
      <c r="E78" t="s">
        <v>3</v>
      </c>
      <c r="F78" t="s">
        <v>66</v>
      </c>
      <c r="G78" t="s">
        <v>67</v>
      </c>
      <c r="H78" t="s">
        <v>68</v>
      </c>
    </row>
    <row r="79" spans="1:8">
      <c r="A79" s="40">
        <v>1</v>
      </c>
      <c r="B79" t="s">
        <v>174</v>
      </c>
      <c r="C79" t="s">
        <v>16</v>
      </c>
      <c r="E79">
        <v>97</v>
      </c>
      <c r="F79" s="41">
        <v>2002</v>
      </c>
      <c r="G79" s="41">
        <v>1.511574074074074E-3</v>
      </c>
      <c r="H79">
        <v>1</v>
      </c>
    </row>
    <row r="80" spans="1:8">
      <c r="A80" s="40">
        <v>2</v>
      </c>
      <c r="B80" t="s">
        <v>273</v>
      </c>
      <c r="C80" t="s">
        <v>234</v>
      </c>
      <c r="E80">
        <v>94</v>
      </c>
      <c r="F80" s="41">
        <v>2002</v>
      </c>
      <c r="G80" s="41">
        <v>2.7152777777777778E-3</v>
      </c>
      <c r="H80">
        <v>2</v>
      </c>
    </row>
    <row r="81" spans="1:8">
      <c r="A81" s="40">
        <v>3</v>
      </c>
      <c r="B81" t="s">
        <v>19</v>
      </c>
      <c r="C81" t="s">
        <v>114</v>
      </c>
      <c r="E81">
        <v>91</v>
      </c>
      <c r="F81" s="41">
        <v>2002</v>
      </c>
      <c r="G81" s="41">
        <v>1.6388888888888887E-3</v>
      </c>
      <c r="H81">
        <v>3</v>
      </c>
    </row>
    <row r="82" spans="1:8">
      <c r="A82" s="40">
        <v>4</v>
      </c>
      <c r="B82" t="s">
        <v>172</v>
      </c>
      <c r="C82" t="s">
        <v>173</v>
      </c>
      <c r="E82">
        <v>96</v>
      </c>
      <c r="F82" s="41">
        <v>2002</v>
      </c>
      <c r="G82" s="41">
        <v>1.5219907407407411E-3</v>
      </c>
      <c r="H82">
        <v>4</v>
      </c>
    </row>
    <row r="83" spans="1:8">
      <c r="A83" s="40">
        <v>5</v>
      </c>
      <c r="B83" t="s">
        <v>272</v>
      </c>
      <c r="C83" t="s">
        <v>173</v>
      </c>
      <c r="E83">
        <v>93</v>
      </c>
      <c r="F83" s="41">
        <v>2001</v>
      </c>
      <c r="G83" s="41">
        <v>1.5717592592592591E-3</v>
      </c>
      <c r="H83">
        <v>5</v>
      </c>
    </row>
    <row r="84" spans="1:8">
      <c r="A84" s="40">
        <v>6</v>
      </c>
      <c r="B84" t="s">
        <v>22</v>
      </c>
      <c r="C84" t="s">
        <v>27</v>
      </c>
      <c r="E84">
        <v>95</v>
      </c>
      <c r="F84" s="41">
        <v>2001</v>
      </c>
      <c r="G84" s="41">
        <v>1.4074074074074076E-3</v>
      </c>
      <c r="H84">
        <v>6</v>
      </c>
    </row>
    <row r="85" spans="1:8">
      <c r="A85" s="40">
        <v>7</v>
      </c>
      <c r="B85" t="s">
        <v>171</v>
      </c>
      <c r="C85" t="s">
        <v>93</v>
      </c>
      <c r="E85">
        <v>90</v>
      </c>
      <c r="F85" s="41">
        <v>2002</v>
      </c>
      <c r="G85" s="41">
        <v>1.423611111111111E-3</v>
      </c>
      <c r="H85">
        <v>7</v>
      </c>
    </row>
    <row r="86" spans="1:8">
      <c r="G86" s="41"/>
    </row>
    <row r="87" spans="1:8" ht="15.75">
      <c r="A87" s="38" t="s">
        <v>175</v>
      </c>
      <c r="B87" t="s">
        <v>256</v>
      </c>
      <c r="G87" s="41"/>
    </row>
    <row r="89" spans="1:8">
      <c r="A89" s="39" t="s">
        <v>64</v>
      </c>
      <c r="B89" t="s">
        <v>1</v>
      </c>
      <c r="C89" t="s">
        <v>2</v>
      </c>
      <c r="D89" t="s">
        <v>65</v>
      </c>
      <c r="E89" t="s">
        <v>3</v>
      </c>
      <c r="F89" t="s">
        <v>66</v>
      </c>
      <c r="G89" t="s">
        <v>67</v>
      </c>
      <c r="H89" t="s">
        <v>68</v>
      </c>
    </row>
    <row r="90" spans="1:8">
      <c r="A90" s="40">
        <v>1</v>
      </c>
      <c r="B90" t="s">
        <v>187</v>
      </c>
      <c r="C90" t="s">
        <v>120</v>
      </c>
      <c r="E90">
        <v>2</v>
      </c>
      <c r="F90" s="41">
        <v>2000</v>
      </c>
      <c r="G90" s="41">
        <v>1.417824074074074E-3</v>
      </c>
      <c r="H90">
        <v>1</v>
      </c>
    </row>
    <row r="91" spans="1:8">
      <c r="A91" s="40">
        <v>2</v>
      </c>
      <c r="B91" t="s">
        <v>184</v>
      </c>
      <c r="C91" t="s">
        <v>164</v>
      </c>
      <c r="E91">
        <v>13</v>
      </c>
      <c r="F91" s="41">
        <v>2000</v>
      </c>
      <c r="G91" s="41">
        <v>1.4189814814814814E-3</v>
      </c>
      <c r="H91">
        <v>2</v>
      </c>
    </row>
    <row r="92" spans="1:8">
      <c r="A92" s="40">
        <v>3</v>
      </c>
      <c r="B92" t="s">
        <v>177</v>
      </c>
      <c r="C92" t="s">
        <v>178</v>
      </c>
      <c r="E92">
        <v>19</v>
      </c>
      <c r="F92" s="41">
        <v>1999</v>
      </c>
      <c r="G92" s="41">
        <v>1.3009259259259259E-3</v>
      </c>
      <c r="H92">
        <v>3</v>
      </c>
    </row>
    <row r="93" spans="1:8">
      <c r="A93" s="40">
        <v>4</v>
      </c>
      <c r="B93" t="s">
        <v>274</v>
      </c>
      <c r="C93" t="s">
        <v>176</v>
      </c>
      <c r="E93">
        <v>18</v>
      </c>
      <c r="F93" s="41">
        <v>2000</v>
      </c>
      <c r="G93" s="41">
        <v>1.1898148148148148E-3</v>
      </c>
      <c r="H93">
        <v>4</v>
      </c>
    </row>
    <row r="94" spans="1:8">
      <c r="A94" s="40">
        <v>5</v>
      </c>
      <c r="B94" t="s">
        <v>185</v>
      </c>
      <c r="C94" t="s">
        <v>173</v>
      </c>
      <c r="E94">
        <v>16</v>
      </c>
      <c r="F94" s="41">
        <v>2000</v>
      </c>
      <c r="G94" s="41">
        <v>1.3784722222222221E-3</v>
      </c>
      <c r="H94">
        <v>5</v>
      </c>
    </row>
    <row r="95" spans="1:8">
      <c r="A95" s="40">
        <v>6</v>
      </c>
      <c r="B95" t="s">
        <v>55</v>
      </c>
      <c r="C95" t="s">
        <v>275</v>
      </c>
      <c r="E95">
        <v>20</v>
      </c>
      <c r="F95" s="41">
        <v>2000</v>
      </c>
      <c r="G95" s="41">
        <v>1.3819444444444443E-3</v>
      </c>
      <c r="H95">
        <v>6</v>
      </c>
    </row>
    <row r="96" spans="1:8">
      <c r="A96" s="40">
        <v>7</v>
      </c>
      <c r="B96" t="s">
        <v>182</v>
      </c>
      <c r="C96" t="s">
        <v>164</v>
      </c>
      <c r="E96">
        <v>7</v>
      </c>
      <c r="F96" s="41">
        <v>2000</v>
      </c>
      <c r="G96" s="41">
        <v>1.3553240740740741E-3</v>
      </c>
      <c r="H96">
        <v>7</v>
      </c>
    </row>
    <row r="97" spans="1:8">
      <c r="A97" s="40">
        <v>8</v>
      </c>
      <c r="B97" t="s">
        <v>189</v>
      </c>
      <c r="C97" t="s">
        <v>164</v>
      </c>
      <c r="E97">
        <v>1</v>
      </c>
      <c r="F97" s="41">
        <v>2000</v>
      </c>
      <c r="G97" s="41">
        <v>1.451388888888889E-3</v>
      </c>
      <c r="H97">
        <v>8</v>
      </c>
    </row>
    <row r="98" spans="1:8">
      <c r="A98" s="40">
        <v>9</v>
      </c>
      <c r="B98" t="s">
        <v>183</v>
      </c>
      <c r="C98" t="s">
        <v>173</v>
      </c>
      <c r="E98">
        <v>11</v>
      </c>
      <c r="F98" s="41">
        <v>2000</v>
      </c>
      <c r="G98" s="41">
        <v>1.4050925925925925E-3</v>
      </c>
      <c r="H98">
        <v>9</v>
      </c>
    </row>
    <row r="99" spans="1:8">
      <c r="A99" s="40">
        <v>10</v>
      </c>
      <c r="B99" t="s">
        <v>179</v>
      </c>
      <c r="C99" t="s">
        <v>46</v>
      </c>
      <c r="E99">
        <v>3</v>
      </c>
      <c r="F99" s="41">
        <v>2000</v>
      </c>
      <c r="G99" s="41">
        <v>1.3125000000000001E-3</v>
      </c>
      <c r="H99">
        <v>10</v>
      </c>
    </row>
    <row r="100" spans="1:8">
      <c r="A100" s="40">
        <v>11</v>
      </c>
      <c r="B100" t="s">
        <v>188</v>
      </c>
      <c r="C100" t="s">
        <v>101</v>
      </c>
      <c r="E100">
        <v>14</v>
      </c>
      <c r="F100" s="41">
        <v>2000</v>
      </c>
      <c r="G100" s="41">
        <v>1.486111111111111E-3</v>
      </c>
      <c r="H100">
        <v>11</v>
      </c>
    </row>
    <row r="101" spans="1:8">
      <c r="A101" s="40">
        <v>12</v>
      </c>
      <c r="B101" t="s">
        <v>57</v>
      </c>
      <c r="C101" t="s">
        <v>186</v>
      </c>
      <c r="E101">
        <v>4</v>
      </c>
      <c r="F101" s="41">
        <v>2002</v>
      </c>
      <c r="G101" s="41">
        <v>1.4039351851851851E-3</v>
      </c>
      <c r="H101">
        <v>12</v>
      </c>
    </row>
    <row r="102" spans="1:8">
      <c r="A102" s="40">
        <v>13</v>
      </c>
      <c r="B102" t="s">
        <v>190</v>
      </c>
      <c r="C102" t="s">
        <v>46</v>
      </c>
      <c r="E102">
        <v>5</v>
      </c>
      <c r="F102" s="41">
        <v>2000</v>
      </c>
      <c r="G102" s="41">
        <v>1.5543981481481483E-3</v>
      </c>
      <c r="H102">
        <v>13</v>
      </c>
    </row>
    <row r="103" spans="1:8">
      <c r="A103" s="40">
        <v>14</v>
      </c>
      <c r="B103" t="s">
        <v>180</v>
      </c>
      <c r="C103" t="s">
        <v>181</v>
      </c>
      <c r="E103">
        <v>12</v>
      </c>
      <c r="F103" s="41">
        <v>2000</v>
      </c>
      <c r="G103" s="41">
        <v>1.3541666666666667E-3</v>
      </c>
      <c r="H103">
        <v>14</v>
      </c>
    </row>
    <row r="104" spans="1:8">
      <c r="G104" s="41"/>
    </row>
    <row r="105" spans="1:8" ht="15.75">
      <c r="A105" s="38" t="s">
        <v>191</v>
      </c>
      <c r="B105" t="s">
        <v>256</v>
      </c>
      <c r="G105" s="41"/>
    </row>
    <row r="107" spans="1:8">
      <c r="A107" s="39" t="s">
        <v>64</v>
      </c>
      <c r="B107" t="s">
        <v>1</v>
      </c>
      <c r="C107" t="s">
        <v>2</v>
      </c>
      <c r="D107" t="s">
        <v>65</v>
      </c>
      <c r="E107" t="s">
        <v>3</v>
      </c>
      <c r="F107" t="s">
        <v>66</v>
      </c>
      <c r="G107" t="s">
        <v>67</v>
      </c>
      <c r="H107" t="s">
        <v>68</v>
      </c>
    </row>
    <row r="108" spans="1:8">
      <c r="A108" s="40">
        <v>1</v>
      </c>
      <c r="B108" t="s">
        <v>21</v>
      </c>
      <c r="C108" t="s">
        <v>114</v>
      </c>
      <c r="E108">
        <v>85</v>
      </c>
      <c r="F108" s="41">
        <v>2000</v>
      </c>
      <c r="G108" s="41">
        <v>1.4710648148148148E-3</v>
      </c>
      <c r="H108">
        <v>1</v>
      </c>
    </row>
    <row r="109" spans="1:8">
      <c r="A109" s="40">
        <v>2</v>
      </c>
      <c r="B109" t="s">
        <v>194</v>
      </c>
      <c r="C109" t="s">
        <v>27</v>
      </c>
      <c r="E109">
        <v>87</v>
      </c>
      <c r="F109" s="41">
        <v>2000</v>
      </c>
      <c r="G109" s="41">
        <v>1.6261574074074075E-3</v>
      </c>
      <c r="H109">
        <v>2</v>
      </c>
    </row>
    <row r="110" spans="1:8">
      <c r="A110" s="40">
        <v>3</v>
      </c>
      <c r="B110" t="s">
        <v>35</v>
      </c>
      <c r="C110" t="s">
        <v>120</v>
      </c>
      <c r="E110">
        <v>84</v>
      </c>
      <c r="F110" s="41">
        <v>2000</v>
      </c>
      <c r="G110" s="41">
        <v>1.4803240740740742E-3</v>
      </c>
      <c r="H110">
        <v>3</v>
      </c>
    </row>
    <row r="111" spans="1:8">
      <c r="A111" s="40">
        <v>4</v>
      </c>
      <c r="B111" t="s">
        <v>193</v>
      </c>
      <c r="C111" t="s">
        <v>120</v>
      </c>
      <c r="E111">
        <v>83</v>
      </c>
      <c r="F111" s="41">
        <v>2000</v>
      </c>
      <c r="G111" s="41">
        <v>1.5775462962962963E-3</v>
      </c>
      <c r="H111">
        <v>4</v>
      </c>
    </row>
    <row r="112" spans="1:8">
      <c r="A112" s="40">
        <v>5</v>
      </c>
      <c r="B112" t="s">
        <v>192</v>
      </c>
      <c r="C112" t="s">
        <v>101</v>
      </c>
      <c r="E112">
        <v>86</v>
      </c>
      <c r="F112" s="41">
        <v>1999</v>
      </c>
      <c r="G112" s="41">
        <v>1.5555555555555557E-3</v>
      </c>
      <c r="H112">
        <v>5</v>
      </c>
    </row>
    <row r="113" spans="1:7">
      <c r="A113" s="40"/>
      <c r="G113" s="41"/>
    </row>
    <row r="114" spans="1:7">
      <c r="A114" s="40"/>
      <c r="G114" s="41"/>
    </row>
  </sheetData>
  <sortState ref="B108:G112">
    <sortCondition ref="B108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4:H210"/>
  <sheetViews>
    <sheetView topLeftCell="A185" workbookViewId="0">
      <selection activeCell="B188" sqref="B188:G201"/>
    </sheetView>
  </sheetViews>
  <sheetFormatPr defaultRowHeight="15"/>
  <cols>
    <col min="2" max="2" width="26" bestFit="1" customWidth="1"/>
    <col min="3" max="3" width="23.7109375" bestFit="1" customWidth="1"/>
  </cols>
  <sheetData>
    <row r="4" spans="1:8" ht="15.75">
      <c r="A4" s="38" t="s">
        <v>63</v>
      </c>
      <c r="B4" t="s">
        <v>226</v>
      </c>
    </row>
    <row r="6" spans="1:8">
      <c r="A6" s="39" t="s">
        <v>64</v>
      </c>
      <c r="B6" t="s">
        <v>1</v>
      </c>
      <c r="C6" t="s">
        <v>2</v>
      </c>
      <c r="D6" t="s">
        <v>65</v>
      </c>
      <c r="E6" t="s">
        <v>3</v>
      </c>
      <c r="F6" t="s">
        <v>66</v>
      </c>
      <c r="G6" t="s">
        <v>67</v>
      </c>
      <c r="H6" t="s">
        <v>68</v>
      </c>
    </row>
    <row r="7" spans="1:8">
      <c r="A7" s="40">
        <v>1</v>
      </c>
      <c r="B7" t="s">
        <v>69</v>
      </c>
      <c r="C7" t="s">
        <v>70</v>
      </c>
      <c r="E7">
        <v>174</v>
      </c>
      <c r="F7">
        <v>2007</v>
      </c>
      <c r="G7" s="41">
        <v>1.7708333333333332E-3</v>
      </c>
      <c r="H7">
        <v>1</v>
      </c>
    </row>
    <row r="8" spans="1:8">
      <c r="A8" s="40">
        <v>2</v>
      </c>
      <c r="B8" t="s">
        <v>75</v>
      </c>
      <c r="C8" t="s">
        <v>76</v>
      </c>
      <c r="E8">
        <v>177</v>
      </c>
      <c r="F8">
        <v>2007</v>
      </c>
      <c r="G8" s="41">
        <v>1.7766203703703705E-3</v>
      </c>
      <c r="H8">
        <v>2</v>
      </c>
    </row>
    <row r="9" spans="1:8">
      <c r="A9" s="40">
        <v>3</v>
      </c>
      <c r="B9" t="s">
        <v>72</v>
      </c>
      <c r="C9" t="s">
        <v>16</v>
      </c>
      <c r="E9">
        <v>170</v>
      </c>
      <c r="F9">
        <v>2007</v>
      </c>
      <c r="G9" s="41">
        <v>1.8472222222222223E-3</v>
      </c>
      <c r="H9">
        <v>3</v>
      </c>
    </row>
    <row r="10" spans="1:8">
      <c r="A10" s="40">
        <v>4</v>
      </c>
      <c r="B10" t="s">
        <v>71</v>
      </c>
      <c r="C10" t="s">
        <v>16</v>
      </c>
      <c r="E10">
        <v>192</v>
      </c>
      <c r="F10">
        <v>2007</v>
      </c>
      <c r="G10" s="41">
        <v>1.8599537037037037E-3</v>
      </c>
      <c r="H10">
        <v>4</v>
      </c>
    </row>
    <row r="11" spans="1:8">
      <c r="A11" s="40">
        <v>5</v>
      </c>
      <c r="B11" t="s">
        <v>227</v>
      </c>
      <c r="C11" t="s">
        <v>93</v>
      </c>
      <c r="E11">
        <v>188</v>
      </c>
      <c r="F11">
        <v>2010</v>
      </c>
      <c r="G11" s="41">
        <v>1.9583333333333336E-3</v>
      </c>
      <c r="H11">
        <v>5</v>
      </c>
    </row>
    <row r="12" spans="1:8">
      <c r="A12" s="40">
        <v>6</v>
      </c>
      <c r="B12" t="s">
        <v>74</v>
      </c>
      <c r="C12" t="s">
        <v>16</v>
      </c>
      <c r="E12">
        <v>185</v>
      </c>
      <c r="F12">
        <v>2007</v>
      </c>
      <c r="G12" s="41">
        <v>1.9733796296296296E-3</v>
      </c>
      <c r="H12">
        <v>6</v>
      </c>
    </row>
    <row r="13" spans="1:8">
      <c r="A13" s="40">
        <v>7</v>
      </c>
      <c r="B13" t="s">
        <v>228</v>
      </c>
      <c r="C13" t="s">
        <v>16</v>
      </c>
      <c r="E13">
        <v>183</v>
      </c>
      <c r="F13">
        <v>2008</v>
      </c>
      <c r="G13" s="41">
        <v>1.9756944444444444E-3</v>
      </c>
      <c r="H13">
        <v>7</v>
      </c>
    </row>
    <row r="14" spans="1:8">
      <c r="A14" s="40">
        <v>8</v>
      </c>
      <c r="B14" t="s">
        <v>77</v>
      </c>
      <c r="C14" t="s">
        <v>78</v>
      </c>
      <c r="E14">
        <v>193</v>
      </c>
      <c r="F14">
        <v>2007</v>
      </c>
      <c r="G14" s="41">
        <v>2.0509259259259257E-3</v>
      </c>
      <c r="H14">
        <v>8</v>
      </c>
    </row>
    <row r="15" spans="1:8">
      <c r="A15" s="40">
        <v>9</v>
      </c>
      <c r="B15" t="s">
        <v>73</v>
      </c>
      <c r="C15" t="s">
        <v>16</v>
      </c>
      <c r="E15">
        <v>165</v>
      </c>
      <c r="F15">
        <v>2007</v>
      </c>
      <c r="G15" s="41">
        <v>2.1990740740740742E-3</v>
      </c>
      <c r="H15">
        <v>9</v>
      </c>
    </row>
    <row r="16" spans="1:8">
      <c r="A16" s="40">
        <v>10</v>
      </c>
      <c r="B16" t="s">
        <v>79</v>
      </c>
      <c r="C16" t="s">
        <v>78</v>
      </c>
      <c r="E16">
        <v>166</v>
      </c>
      <c r="F16">
        <v>2008</v>
      </c>
      <c r="G16" s="41">
        <v>2.2199074074074074E-3</v>
      </c>
      <c r="H16">
        <v>10</v>
      </c>
    </row>
    <row r="17" spans="1:8">
      <c r="A17" s="40">
        <v>11</v>
      </c>
      <c r="B17" t="s">
        <v>229</v>
      </c>
      <c r="C17" t="s">
        <v>135</v>
      </c>
      <c r="E17">
        <v>178</v>
      </c>
      <c r="F17">
        <v>2008</v>
      </c>
      <c r="G17" s="41">
        <v>2.2627314814814815E-3</v>
      </c>
      <c r="H17">
        <v>11</v>
      </c>
    </row>
    <row r="18" spans="1:8">
      <c r="A18" s="40">
        <v>12</v>
      </c>
      <c r="B18" t="s">
        <v>88</v>
      </c>
      <c r="C18" t="s">
        <v>78</v>
      </c>
      <c r="E18">
        <v>184</v>
      </c>
      <c r="F18">
        <v>2007</v>
      </c>
      <c r="G18" s="41">
        <v>2.4768518518518516E-3</v>
      </c>
      <c r="H18">
        <v>12</v>
      </c>
    </row>
    <row r="19" spans="1:8">
      <c r="A19" s="40">
        <v>13</v>
      </c>
      <c r="B19" t="s">
        <v>84</v>
      </c>
      <c r="C19" t="s">
        <v>85</v>
      </c>
      <c r="E19">
        <v>179</v>
      </c>
      <c r="F19">
        <v>2009</v>
      </c>
      <c r="G19" s="41">
        <v>2.5254629629629629E-3</v>
      </c>
      <c r="H19">
        <v>13</v>
      </c>
    </row>
    <row r="20" spans="1:8">
      <c r="A20" s="40">
        <v>14</v>
      </c>
      <c r="B20" t="s">
        <v>230</v>
      </c>
      <c r="C20" t="s">
        <v>83</v>
      </c>
      <c r="E20">
        <v>187</v>
      </c>
      <c r="F20">
        <v>2007</v>
      </c>
      <c r="G20" s="41">
        <v>2.5370370370370369E-3</v>
      </c>
      <c r="H20">
        <v>14</v>
      </c>
    </row>
    <row r="21" spans="1:8">
      <c r="A21" s="40">
        <v>15</v>
      </c>
      <c r="B21" t="s">
        <v>86</v>
      </c>
      <c r="C21" t="s">
        <v>80</v>
      </c>
      <c r="E21">
        <v>175</v>
      </c>
      <c r="F21">
        <v>2010</v>
      </c>
      <c r="G21" s="41">
        <v>2.627314814814815E-3</v>
      </c>
      <c r="H21">
        <v>15</v>
      </c>
    </row>
    <row r="22" spans="1:8">
      <c r="A22" s="40">
        <v>16</v>
      </c>
      <c r="B22" t="s">
        <v>82</v>
      </c>
      <c r="C22" t="s">
        <v>83</v>
      </c>
      <c r="E22">
        <v>173</v>
      </c>
      <c r="F22">
        <v>2008</v>
      </c>
      <c r="G22" s="41">
        <v>2.6689814814814818E-3</v>
      </c>
      <c r="H22">
        <v>16</v>
      </c>
    </row>
    <row r="23" spans="1:8">
      <c r="A23" s="40">
        <v>17</v>
      </c>
      <c r="B23" t="s">
        <v>231</v>
      </c>
      <c r="C23" t="s">
        <v>78</v>
      </c>
      <c r="E23">
        <v>186</v>
      </c>
      <c r="F23">
        <v>2009</v>
      </c>
      <c r="G23" s="41">
        <v>2.7372685185185187E-3</v>
      </c>
      <c r="H23">
        <v>17</v>
      </c>
    </row>
    <row r="24" spans="1:8">
      <c r="A24" s="40">
        <v>18</v>
      </c>
      <c r="B24" t="s">
        <v>232</v>
      </c>
      <c r="C24" t="s">
        <v>80</v>
      </c>
      <c r="E24">
        <v>172</v>
      </c>
      <c r="F24">
        <v>2008</v>
      </c>
      <c r="G24" s="41">
        <v>2.7986111111111111E-3</v>
      </c>
      <c r="H24">
        <v>18</v>
      </c>
    </row>
    <row r="25" spans="1:8">
      <c r="A25" s="40">
        <v>19</v>
      </c>
      <c r="B25" t="s">
        <v>87</v>
      </c>
      <c r="C25" t="s">
        <v>83</v>
      </c>
      <c r="E25">
        <v>180</v>
      </c>
      <c r="F25">
        <v>2009</v>
      </c>
      <c r="G25" s="41">
        <v>2.8263888888888891E-3</v>
      </c>
      <c r="H25">
        <v>19</v>
      </c>
    </row>
    <row r="26" spans="1:8">
      <c r="A26" s="40">
        <v>20</v>
      </c>
      <c r="B26" t="s">
        <v>81</v>
      </c>
      <c r="C26" t="s">
        <v>78</v>
      </c>
      <c r="E26">
        <v>171</v>
      </c>
      <c r="F26">
        <v>2008</v>
      </c>
      <c r="G26" s="41">
        <v>2.8530092592592596E-3</v>
      </c>
      <c r="H26">
        <v>20</v>
      </c>
    </row>
    <row r="27" spans="1:8">
      <c r="A27" s="40">
        <v>21</v>
      </c>
      <c r="B27" t="s">
        <v>233</v>
      </c>
      <c r="C27" t="s">
        <v>234</v>
      </c>
      <c r="E27">
        <v>169</v>
      </c>
      <c r="F27">
        <v>2010</v>
      </c>
      <c r="G27" s="41">
        <v>2.8657407407407412E-3</v>
      </c>
      <c r="H27">
        <v>21</v>
      </c>
    </row>
    <row r="28" spans="1:8">
      <c r="A28" s="40">
        <v>22</v>
      </c>
      <c r="B28" t="s">
        <v>90</v>
      </c>
      <c r="C28" t="s">
        <v>83</v>
      </c>
      <c r="E28">
        <v>163</v>
      </c>
      <c r="F28">
        <v>2008</v>
      </c>
      <c r="G28" s="41">
        <v>2.9004629629629628E-3</v>
      </c>
      <c r="H28">
        <v>22</v>
      </c>
    </row>
    <row r="29" spans="1:8">
      <c r="A29" s="40">
        <v>23</v>
      </c>
      <c r="B29" t="s">
        <v>91</v>
      </c>
      <c r="C29" t="s">
        <v>85</v>
      </c>
      <c r="E29">
        <v>167</v>
      </c>
      <c r="F29">
        <v>2009</v>
      </c>
      <c r="G29" s="41">
        <v>2.9062499999999995E-3</v>
      </c>
      <c r="H29">
        <v>23</v>
      </c>
    </row>
    <row r="30" spans="1:8">
      <c r="A30" s="40">
        <v>24</v>
      </c>
      <c r="B30" t="s">
        <v>235</v>
      </c>
      <c r="C30" t="s">
        <v>236</v>
      </c>
      <c r="E30">
        <v>191</v>
      </c>
      <c r="F30">
        <v>2009</v>
      </c>
      <c r="G30" s="41">
        <v>2.9548611111111112E-3</v>
      </c>
      <c r="H30">
        <v>24</v>
      </c>
    </row>
    <row r="31" spans="1:8">
      <c r="A31" s="40">
        <v>25</v>
      </c>
      <c r="B31" t="s">
        <v>237</v>
      </c>
      <c r="C31" t="s">
        <v>80</v>
      </c>
      <c r="E31">
        <v>168</v>
      </c>
      <c r="F31">
        <v>2009</v>
      </c>
      <c r="G31" s="41">
        <v>3.1319444444444441E-3</v>
      </c>
      <c r="H31">
        <v>25</v>
      </c>
    </row>
    <row r="32" spans="1:8">
      <c r="A32" s="40">
        <v>26</v>
      </c>
      <c r="B32" t="s">
        <v>238</v>
      </c>
      <c r="C32" t="s">
        <v>83</v>
      </c>
      <c r="E32">
        <v>189</v>
      </c>
      <c r="F32">
        <v>2008</v>
      </c>
      <c r="G32" s="41">
        <v>3.4548611111111112E-3</v>
      </c>
      <c r="H32">
        <v>26</v>
      </c>
    </row>
    <row r="33" spans="1:8">
      <c r="A33" s="40">
        <v>27</v>
      </c>
      <c r="B33" t="s">
        <v>239</v>
      </c>
      <c r="C33" t="s">
        <v>114</v>
      </c>
      <c r="E33">
        <v>164</v>
      </c>
      <c r="F33">
        <v>2008</v>
      </c>
      <c r="G33" s="41">
        <v>3.4745370370370368E-3</v>
      </c>
      <c r="H33">
        <v>27</v>
      </c>
    </row>
    <row r="34" spans="1:8">
      <c r="A34" s="40">
        <v>28</v>
      </c>
      <c r="B34" t="s">
        <v>89</v>
      </c>
      <c r="C34" t="s">
        <v>78</v>
      </c>
      <c r="E34">
        <v>182</v>
      </c>
      <c r="F34">
        <v>2009</v>
      </c>
      <c r="G34" s="41">
        <v>3.4861111111111104E-3</v>
      </c>
      <c r="H34">
        <v>28</v>
      </c>
    </row>
    <row r="36" spans="1:8" ht="15.75">
      <c r="A36" s="38" t="s">
        <v>92</v>
      </c>
      <c r="B36" t="s">
        <v>226</v>
      </c>
    </row>
    <row r="38" spans="1:8">
      <c r="A38" s="39" t="s">
        <v>64</v>
      </c>
      <c r="B38" t="s">
        <v>1</v>
      </c>
      <c r="C38" t="s">
        <v>2</v>
      </c>
      <c r="D38" t="s">
        <v>65</v>
      </c>
      <c r="E38" t="s">
        <v>3</v>
      </c>
      <c r="F38" t="s">
        <v>66</v>
      </c>
      <c r="G38" t="s">
        <v>67</v>
      </c>
      <c r="H38" t="s">
        <v>68</v>
      </c>
    </row>
    <row r="39" spans="1:8">
      <c r="A39" s="40">
        <v>1</v>
      </c>
      <c r="B39" t="s">
        <v>39</v>
      </c>
      <c r="C39" t="s">
        <v>93</v>
      </c>
      <c r="E39">
        <v>199</v>
      </c>
      <c r="F39">
        <v>2007</v>
      </c>
      <c r="G39" s="41">
        <v>1.8113425925925927E-3</v>
      </c>
      <c r="H39">
        <v>1</v>
      </c>
    </row>
    <row r="40" spans="1:8">
      <c r="A40" s="40">
        <v>2</v>
      </c>
      <c r="B40" t="s">
        <v>94</v>
      </c>
      <c r="C40" t="s">
        <v>95</v>
      </c>
      <c r="E40">
        <v>203</v>
      </c>
      <c r="F40">
        <v>2007</v>
      </c>
      <c r="G40" s="41">
        <v>1.8148148148148149E-3</v>
      </c>
      <c r="H40">
        <v>2</v>
      </c>
    </row>
    <row r="41" spans="1:8">
      <c r="A41" s="40">
        <v>3</v>
      </c>
      <c r="B41" t="s">
        <v>25</v>
      </c>
      <c r="C41" t="s">
        <v>40</v>
      </c>
      <c r="E41">
        <v>207</v>
      </c>
      <c r="F41">
        <v>2007</v>
      </c>
      <c r="G41" s="41">
        <v>1.8668981481481481E-3</v>
      </c>
      <c r="H41">
        <v>3</v>
      </c>
    </row>
    <row r="42" spans="1:8">
      <c r="A42" s="40">
        <v>4</v>
      </c>
      <c r="B42" t="s">
        <v>96</v>
      </c>
      <c r="C42" t="s">
        <v>16</v>
      </c>
      <c r="E42">
        <v>202</v>
      </c>
      <c r="F42">
        <v>2007</v>
      </c>
      <c r="G42" s="41">
        <v>1.9166666666666666E-3</v>
      </c>
      <c r="H42">
        <v>4</v>
      </c>
    </row>
    <row r="43" spans="1:8">
      <c r="A43" s="40">
        <v>5</v>
      </c>
      <c r="B43" t="s">
        <v>97</v>
      </c>
      <c r="C43" t="s">
        <v>98</v>
      </c>
      <c r="E43">
        <v>206</v>
      </c>
      <c r="F43">
        <v>2007</v>
      </c>
      <c r="G43" s="41">
        <v>1.991898148148148E-3</v>
      </c>
      <c r="H43">
        <v>5</v>
      </c>
    </row>
    <row r="44" spans="1:8">
      <c r="A44" s="40">
        <v>6</v>
      </c>
      <c r="B44" t="s">
        <v>240</v>
      </c>
      <c r="C44" t="s">
        <v>85</v>
      </c>
      <c r="E44">
        <v>209</v>
      </c>
      <c r="F44">
        <v>2007</v>
      </c>
      <c r="G44" s="41">
        <v>2.0891203703703701E-3</v>
      </c>
      <c r="H44">
        <v>6</v>
      </c>
    </row>
    <row r="45" spans="1:8">
      <c r="A45" s="40">
        <v>7</v>
      </c>
      <c r="B45" t="s">
        <v>99</v>
      </c>
      <c r="C45" t="s">
        <v>93</v>
      </c>
      <c r="E45">
        <v>198</v>
      </c>
      <c r="F45">
        <v>2008</v>
      </c>
      <c r="G45" s="41">
        <v>2.1307870370370369E-3</v>
      </c>
      <c r="H45">
        <v>7</v>
      </c>
    </row>
    <row r="46" spans="1:8">
      <c r="A46" s="40">
        <v>8</v>
      </c>
      <c r="B46" t="s">
        <v>100</v>
      </c>
      <c r="C46" t="s">
        <v>85</v>
      </c>
      <c r="E46">
        <v>201</v>
      </c>
      <c r="F46">
        <v>2007</v>
      </c>
      <c r="G46" s="41">
        <v>2.2106481481481478E-3</v>
      </c>
      <c r="H46">
        <v>8</v>
      </c>
    </row>
    <row r="47" spans="1:8">
      <c r="A47" s="40">
        <v>9</v>
      </c>
      <c r="B47" t="s">
        <v>102</v>
      </c>
      <c r="C47" t="s">
        <v>85</v>
      </c>
      <c r="E47">
        <v>214</v>
      </c>
      <c r="F47">
        <v>2009</v>
      </c>
      <c r="G47" s="41">
        <v>2.2523148148148146E-3</v>
      </c>
      <c r="H47">
        <v>9</v>
      </c>
    </row>
    <row r="48" spans="1:8">
      <c r="A48" s="40">
        <v>10</v>
      </c>
      <c r="B48" t="s">
        <v>103</v>
      </c>
      <c r="C48" t="s">
        <v>95</v>
      </c>
      <c r="E48">
        <v>204</v>
      </c>
      <c r="F48">
        <v>2009</v>
      </c>
      <c r="G48" s="41">
        <v>2.2546296296296294E-3</v>
      </c>
      <c r="H48">
        <v>10</v>
      </c>
    </row>
    <row r="49" spans="1:8">
      <c r="A49" s="40">
        <v>11</v>
      </c>
      <c r="B49" t="s">
        <v>105</v>
      </c>
      <c r="C49" t="s">
        <v>85</v>
      </c>
      <c r="E49">
        <v>197</v>
      </c>
      <c r="F49">
        <v>2008</v>
      </c>
      <c r="G49" s="41">
        <v>2.5173611111111113E-3</v>
      </c>
      <c r="H49">
        <v>11</v>
      </c>
    </row>
    <row r="50" spans="1:8">
      <c r="A50" s="40">
        <v>12</v>
      </c>
      <c r="B50" t="s">
        <v>104</v>
      </c>
      <c r="C50" t="s">
        <v>80</v>
      </c>
      <c r="E50">
        <v>200</v>
      </c>
      <c r="F50">
        <v>2007</v>
      </c>
      <c r="G50" s="41">
        <v>2.5775462962962965E-3</v>
      </c>
      <c r="H50">
        <v>12</v>
      </c>
    </row>
    <row r="51" spans="1:8">
      <c r="A51" s="40">
        <v>13</v>
      </c>
      <c r="B51" t="s">
        <v>241</v>
      </c>
      <c r="C51" t="s">
        <v>78</v>
      </c>
      <c r="E51">
        <v>216</v>
      </c>
      <c r="F51">
        <v>2007</v>
      </c>
      <c r="G51" s="41">
        <v>2.6319444444444441E-3</v>
      </c>
      <c r="H51">
        <v>13</v>
      </c>
    </row>
    <row r="52" spans="1:8">
      <c r="A52" s="40">
        <v>14</v>
      </c>
      <c r="B52" t="s">
        <v>242</v>
      </c>
      <c r="C52" t="s">
        <v>78</v>
      </c>
      <c r="E52">
        <v>215</v>
      </c>
      <c r="F52">
        <v>2008</v>
      </c>
      <c r="G52" s="41">
        <v>2.8564814814814811E-3</v>
      </c>
      <c r="H52">
        <v>14</v>
      </c>
    </row>
    <row r="53" spans="1:8">
      <c r="A53" s="40">
        <v>15</v>
      </c>
      <c r="B53" t="s">
        <v>106</v>
      </c>
      <c r="C53" t="s">
        <v>83</v>
      </c>
      <c r="E53">
        <v>210</v>
      </c>
      <c r="F53">
        <v>2008</v>
      </c>
      <c r="G53" s="41">
        <v>2.9907407407407404E-3</v>
      </c>
      <c r="H53">
        <v>15</v>
      </c>
    </row>
    <row r="54" spans="1:8">
      <c r="A54" s="40">
        <v>16</v>
      </c>
      <c r="B54" t="s">
        <v>107</v>
      </c>
      <c r="C54" t="s">
        <v>78</v>
      </c>
      <c r="E54">
        <v>205</v>
      </c>
      <c r="F54">
        <v>2008</v>
      </c>
      <c r="G54" s="41">
        <v>3.3240740740740743E-3</v>
      </c>
      <c r="H54">
        <v>16</v>
      </c>
    </row>
    <row r="55" spans="1:8">
      <c r="A55" s="40">
        <v>17</v>
      </c>
      <c r="B55" t="s">
        <v>243</v>
      </c>
      <c r="C55" t="s">
        <v>38</v>
      </c>
      <c r="E55">
        <v>208</v>
      </c>
      <c r="F55">
        <v>2009</v>
      </c>
      <c r="G55" s="41">
        <v>3.5879629629629629E-3</v>
      </c>
      <c r="H55">
        <v>17</v>
      </c>
    </row>
    <row r="57" spans="1:8" ht="15.75">
      <c r="A57" s="38" t="s">
        <v>108</v>
      </c>
      <c r="B57" t="s">
        <v>226</v>
      </c>
    </row>
    <row r="59" spans="1:8">
      <c r="A59" s="39" t="s">
        <v>64</v>
      </c>
      <c r="B59" t="s">
        <v>1</v>
      </c>
      <c r="C59" t="s">
        <v>2</v>
      </c>
      <c r="D59" t="s">
        <v>65</v>
      </c>
      <c r="E59" t="s">
        <v>3</v>
      </c>
      <c r="F59" t="s">
        <v>66</v>
      </c>
      <c r="G59" t="s">
        <v>67</v>
      </c>
      <c r="H59" t="s">
        <v>68</v>
      </c>
    </row>
    <row r="60" spans="1:8">
      <c r="A60" s="40">
        <v>1</v>
      </c>
      <c r="B60" t="s">
        <v>42</v>
      </c>
      <c r="C60" t="s">
        <v>16</v>
      </c>
      <c r="E60">
        <v>137</v>
      </c>
      <c r="F60">
        <v>2005</v>
      </c>
      <c r="G60" s="41">
        <v>1.5821759259259259E-3</v>
      </c>
      <c r="H60">
        <v>1</v>
      </c>
    </row>
    <row r="61" spans="1:8">
      <c r="A61" s="40">
        <v>2</v>
      </c>
      <c r="B61" t="s">
        <v>109</v>
      </c>
      <c r="C61" t="s">
        <v>16</v>
      </c>
      <c r="E61">
        <v>129</v>
      </c>
      <c r="F61">
        <v>2005</v>
      </c>
      <c r="G61" s="41">
        <v>1.6041666666666667E-3</v>
      </c>
      <c r="H61">
        <v>2</v>
      </c>
    </row>
    <row r="62" spans="1:8">
      <c r="A62" s="40">
        <v>3</v>
      </c>
      <c r="B62" t="s">
        <v>44</v>
      </c>
      <c r="C62" t="s">
        <v>80</v>
      </c>
      <c r="E62">
        <v>140</v>
      </c>
      <c r="F62">
        <v>2005</v>
      </c>
      <c r="G62" s="41">
        <v>1.6585648148148148E-3</v>
      </c>
      <c r="H62">
        <v>3</v>
      </c>
    </row>
    <row r="63" spans="1:8">
      <c r="A63" s="40">
        <v>4</v>
      </c>
      <c r="B63" t="s">
        <v>112</v>
      </c>
      <c r="C63" t="s">
        <v>78</v>
      </c>
      <c r="E63">
        <v>127</v>
      </c>
      <c r="F63">
        <v>2006</v>
      </c>
      <c r="G63" s="41">
        <v>1.6863425925925926E-3</v>
      </c>
      <c r="H63">
        <v>4</v>
      </c>
    </row>
    <row r="64" spans="1:8">
      <c r="A64" s="40">
        <v>5</v>
      </c>
      <c r="B64" t="s">
        <v>117</v>
      </c>
      <c r="C64" t="s">
        <v>93</v>
      </c>
      <c r="E64">
        <v>119</v>
      </c>
      <c r="F64">
        <v>2005</v>
      </c>
      <c r="G64" s="41">
        <v>1.7164351851851852E-3</v>
      </c>
      <c r="H64">
        <v>5</v>
      </c>
    </row>
    <row r="65" spans="1:8">
      <c r="A65" s="40">
        <v>6</v>
      </c>
      <c r="B65" t="s">
        <v>119</v>
      </c>
      <c r="C65" t="s">
        <v>120</v>
      </c>
      <c r="E65">
        <v>125</v>
      </c>
      <c r="F65">
        <v>2005</v>
      </c>
      <c r="G65" s="41">
        <v>1.7303240740740742E-3</v>
      </c>
      <c r="H65">
        <v>6</v>
      </c>
    </row>
    <row r="66" spans="1:8">
      <c r="A66" s="40">
        <v>7</v>
      </c>
      <c r="B66" t="s">
        <v>29</v>
      </c>
      <c r="C66" t="s">
        <v>115</v>
      </c>
      <c r="E66">
        <v>138</v>
      </c>
      <c r="F66">
        <v>2005</v>
      </c>
      <c r="G66" s="41">
        <v>1.7395833333333332E-3</v>
      </c>
      <c r="H66">
        <v>7</v>
      </c>
    </row>
    <row r="67" spans="1:8">
      <c r="A67" s="40">
        <v>8</v>
      </c>
      <c r="B67" t="s">
        <v>116</v>
      </c>
      <c r="C67" t="s">
        <v>38</v>
      </c>
      <c r="E67">
        <v>118</v>
      </c>
      <c r="F67">
        <v>2006</v>
      </c>
      <c r="G67" s="41">
        <v>1.7754629629629631E-3</v>
      </c>
      <c r="H67">
        <v>8</v>
      </c>
    </row>
    <row r="68" spans="1:8">
      <c r="A68" s="40">
        <v>9</v>
      </c>
      <c r="B68" t="s">
        <v>110</v>
      </c>
      <c r="C68" t="s">
        <v>111</v>
      </c>
      <c r="E68">
        <v>116</v>
      </c>
      <c r="F68">
        <v>2006</v>
      </c>
      <c r="G68" s="41">
        <v>1.7916666666666669E-3</v>
      </c>
      <c r="H68">
        <v>9</v>
      </c>
    </row>
    <row r="69" spans="1:8">
      <c r="A69" s="40">
        <v>10</v>
      </c>
      <c r="B69" t="s">
        <v>113</v>
      </c>
      <c r="C69" t="s">
        <v>16</v>
      </c>
      <c r="E69">
        <v>134</v>
      </c>
      <c r="F69">
        <v>2006</v>
      </c>
      <c r="G69" s="41">
        <v>1.7974537037037037E-3</v>
      </c>
      <c r="H69">
        <v>10</v>
      </c>
    </row>
    <row r="70" spans="1:8">
      <c r="A70" s="40">
        <v>11</v>
      </c>
      <c r="B70" t="s">
        <v>24</v>
      </c>
      <c r="C70" t="s">
        <v>114</v>
      </c>
      <c r="E70">
        <v>120</v>
      </c>
      <c r="F70">
        <v>2005</v>
      </c>
      <c r="G70" s="41">
        <v>1.8159722222222223E-3</v>
      </c>
      <c r="H70">
        <v>11</v>
      </c>
    </row>
    <row r="71" spans="1:8">
      <c r="A71" s="40">
        <v>12</v>
      </c>
      <c r="B71" t="s">
        <v>23</v>
      </c>
      <c r="C71" t="s">
        <v>114</v>
      </c>
      <c r="E71">
        <v>126</v>
      </c>
      <c r="F71">
        <v>2005</v>
      </c>
      <c r="G71" s="41">
        <v>1.8217592592592591E-3</v>
      </c>
      <c r="H71">
        <v>12</v>
      </c>
    </row>
    <row r="72" spans="1:8">
      <c r="A72" s="40">
        <v>13</v>
      </c>
      <c r="B72" t="s">
        <v>118</v>
      </c>
      <c r="C72" t="s">
        <v>80</v>
      </c>
      <c r="E72">
        <v>135</v>
      </c>
      <c r="F72">
        <v>2006</v>
      </c>
      <c r="G72" s="41">
        <v>1.8321759259259257E-3</v>
      </c>
      <c r="H72">
        <v>13</v>
      </c>
    </row>
    <row r="73" spans="1:8">
      <c r="A73" s="40">
        <v>14</v>
      </c>
      <c r="B73" t="s">
        <v>124</v>
      </c>
      <c r="C73" t="s">
        <v>125</v>
      </c>
      <c r="E73">
        <v>128</v>
      </c>
      <c r="F73">
        <v>2006</v>
      </c>
      <c r="G73" s="41">
        <v>1.8587962962962965E-3</v>
      </c>
      <c r="H73">
        <v>14</v>
      </c>
    </row>
    <row r="74" spans="1:8">
      <c r="A74" s="40">
        <v>15</v>
      </c>
      <c r="B74" t="s">
        <v>244</v>
      </c>
      <c r="C74" t="s">
        <v>16</v>
      </c>
      <c r="E74">
        <v>123</v>
      </c>
      <c r="F74">
        <v>2005</v>
      </c>
      <c r="G74" s="41">
        <v>1.8796296296296295E-3</v>
      </c>
      <c r="H74">
        <v>15</v>
      </c>
    </row>
    <row r="75" spans="1:8">
      <c r="A75" s="40">
        <v>16</v>
      </c>
      <c r="B75" t="s">
        <v>121</v>
      </c>
      <c r="C75" t="s">
        <v>122</v>
      </c>
      <c r="E75">
        <v>117</v>
      </c>
      <c r="F75">
        <v>2006</v>
      </c>
      <c r="G75" s="41">
        <v>1.8819444444444445E-3</v>
      </c>
      <c r="H75">
        <v>16</v>
      </c>
    </row>
    <row r="76" spans="1:8">
      <c r="A76" s="40">
        <v>17</v>
      </c>
      <c r="B76" t="s">
        <v>123</v>
      </c>
      <c r="C76" t="s">
        <v>78</v>
      </c>
      <c r="E76">
        <v>124</v>
      </c>
      <c r="F76">
        <v>2006</v>
      </c>
      <c r="G76" s="41">
        <v>1.9895833333333332E-3</v>
      </c>
      <c r="H76">
        <v>17</v>
      </c>
    </row>
    <row r="77" spans="1:8">
      <c r="A77" s="40">
        <v>18</v>
      </c>
      <c r="B77" t="s">
        <v>245</v>
      </c>
      <c r="C77" t="s">
        <v>80</v>
      </c>
      <c r="E77">
        <v>130</v>
      </c>
      <c r="F77">
        <v>2005</v>
      </c>
      <c r="G77" s="41">
        <v>2.0428240740740741E-3</v>
      </c>
      <c r="H77">
        <v>18</v>
      </c>
    </row>
    <row r="78" spans="1:8">
      <c r="A78" s="40">
        <v>19</v>
      </c>
      <c r="B78" t="s">
        <v>246</v>
      </c>
      <c r="C78" t="s">
        <v>236</v>
      </c>
      <c r="E78">
        <v>131</v>
      </c>
      <c r="F78">
        <v>2005</v>
      </c>
      <c r="G78" s="41">
        <v>2.150462962962963E-3</v>
      </c>
      <c r="H78">
        <v>19</v>
      </c>
    </row>
    <row r="79" spans="1:8">
      <c r="A79" s="40">
        <v>20</v>
      </c>
      <c r="B79" t="s">
        <v>247</v>
      </c>
      <c r="C79" t="s">
        <v>114</v>
      </c>
      <c r="E79">
        <v>136</v>
      </c>
      <c r="F79">
        <v>2006</v>
      </c>
      <c r="G79" s="41">
        <v>2.1747685185185186E-3</v>
      </c>
      <c r="H79">
        <v>20</v>
      </c>
    </row>
    <row r="80" spans="1:8">
      <c r="A80" s="40">
        <v>21</v>
      </c>
      <c r="B80" t="s">
        <v>126</v>
      </c>
      <c r="C80" t="s">
        <v>127</v>
      </c>
      <c r="E80">
        <v>133</v>
      </c>
      <c r="F80">
        <v>2005</v>
      </c>
      <c r="G80" s="41">
        <v>2.1759259259259258E-3</v>
      </c>
      <c r="H80">
        <v>21</v>
      </c>
    </row>
    <row r="81" spans="1:8">
      <c r="A81" s="40">
        <v>22</v>
      </c>
      <c r="B81" t="s">
        <v>248</v>
      </c>
      <c r="C81" t="s">
        <v>78</v>
      </c>
      <c r="E81">
        <v>122</v>
      </c>
      <c r="F81">
        <v>2006</v>
      </c>
      <c r="G81" s="41">
        <v>2.8298611111111111E-3</v>
      </c>
      <c r="H81">
        <v>22</v>
      </c>
    </row>
    <row r="82" spans="1:8">
      <c r="A82" s="40">
        <v>23</v>
      </c>
      <c r="B82" t="s">
        <v>249</v>
      </c>
      <c r="C82" t="s">
        <v>114</v>
      </c>
      <c r="E82">
        <v>121</v>
      </c>
      <c r="F82">
        <v>2006</v>
      </c>
      <c r="G82" s="41">
        <v>3.681712962962963E-3</v>
      </c>
      <c r="H82">
        <v>23</v>
      </c>
    </row>
    <row r="84" spans="1:8" ht="15.75">
      <c r="A84" s="38" t="s">
        <v>128</v>
      </c>
      <c r="B84" t="s">
        <v>226</v>
      </c>
    </row>
    <row r="86" spans="1:8">
      <c r="A86" s="39" t="s">
        <v>64</v>
      </c>
      <c r="B86" t="s">
        <v>1</v>
      </c>
      <c r="C86" t="s">
        <v>2</v>
      </c>
      <c r="D86" t="s">
        <v>65</v>
      </c>
      <c r="E86" t="s">
        <v>3</v>
      </c>
      <c r="F86" t="s">
        <v>66</v>
      </c>
      <c r="G86" t="s">
        <v>67</v>
      </c>
      <c r="H86" t="s">
        <v>68</v>
      </c>
    </row>
    <row r="87" spans="1:8">
      <c r="A87" s="40">
        <v>1</v>
      </c>
      <c r="B87" t="s">
        <v>131</v>
      </c>
      <c r="C87" t="s">
        <v>38</v>
      </c>
      <c r="E87">
        <v>158</v>
      </c>
      <c r="F87">
        <v>2005</v>
      </c>
      <c r="G87" s="41">
        <v>1.7986111111111111E-3</v>
      </c>
      <c r="H87">
        <v>1</v>
      </c>
    </row>
    <row r="88" spans="1:8">
      <c r="A88" s="40">
        <v>2</v>
      </c>
      <c r="B88" t="s">
        <v>130</v>
      </c>
      <c r="C88" t="s">
        <v>78</v>
      </c>
      <c r="E88">
        <v>156</v>
      </c>
      <c r="F88">
        <v>2005</v>
      </c>
      <c r="G88" s="41">
        <v>1.8078703703703705E-3</v>
      </c>
      <c r="H88">
        <v>2</v>
      </c>
    </row>
    <row r="89" spans="1:8">
      <c r="A89" s="40">
        <v>3</v>
      </c>
      <c r="B89" t="s">
        <v>129</v>
      </c>
      <c r="C89" t="s">
        <v>16</v>
      </c>
      <c r="E89">
        <v>144</v>
      </c>
      <c r="F89">
        <v>2006</v>
      </c>
      <c r="G89" s="41">
        <v>1.8275462962962965E-3</v>
      </c>
      <c r="H89">
        <v>3</v>
      </c>
    </row>
    <row r="90" spans="1:8">
      <c r="A90" s="40">
        <v>4</v>
      </c>
      <c r="B90" t="s">
        <v>30</v>
      </c>
      <c r="C90" t="s">
        <v>93</v>
      </c>
      <c r="E90">
        <v>148</v>
      </c>
      <c r="F90">
        <v>2005</v>
      </c>
      <c r="G90" s="41">
        <v>1.8402777777777777E-3</v>
      </c>
      <c r="H90">
        <v>4</v>
      </c>
    </row>
    <row r="91" spans="1:8">
      <c r="A91" s="40">
        <v>5</v>
      </c>
      <c r="B91" t="s">
        <v>48</v>
      </c>
      <c r="C91" t="s">
        <v>114</v>
      </c>
      <c r="E91">
        <v>145</v>
      </c>
      <c r="F91">
        <v>2005</v>
      </c>
      <c r="G91" s="41">
        <v>1.8483796296296295E-3</v>
      </c>
      <c r="H91">
        <v>5</v>
      </c>
    </row>
    <row r="92" spans="1:8">
      <c r="A92" s="40">
        <v>6</v>
      </c>
      <c r="B92" t="s">
        <v>250</v>
      </c>
      <c r="C92" t="s">
        <v>80</v>
      </c>
      <c r="E92">
        <v>151</v>
      </c>
      <c r="F92">
        <v>2005</v>
      </c>
      <c r="G92" s="41">
        <v>1.8784722222222223E-3</v>
      </c>
      <c r="H92">
        <v>6</v>
      </c>
    </row>
    <row r="93" spans="1:8">
      <c r="A93" s="40">
        <v>7</v>
      </c>
      <c r="B93" t="s">
        <v>251</v>
      </c>
      <c r="C93" t="s">
        <v>80</v>
      </c>
      <c r="E93">
        <v>157</v>
      </c>
      <c r="F93">
        <v>2006</v>
      </c>
      <c r="G93" s="41">
        <v>1.8935185185185183E-3</v>
      </c>
      <c r="H93">
        <v>7</v>
      </c>
    </row>
    <row r="94" spans="1:8">
      <c r="A94" s="40">
        <v>8</v>
      </c>
      <c r="B94" t="s">
        <v>132</v>
      </c>
      <c r="C94" t="s">
        <v>85</v>
      </c>
      <c r="E94">
        <v>150</v>
      </c>
      <c r="F94">
        <v>2006</v>
      </c>
      <c r="G94" s="41">
        <v>1.9525462962962962E-3</v>
      </c>
      <c r="H94">
        <v>8</v>
      </c>
    </row>
    <row r="95" spans="1:8">
      <c r="A95" s="40">
        <v>9</v>
      </c>
      <c r="B95" t="s">
        <v>252</v>
      </c>
      <c r="C95" t="s">
        <v>16</v>
      </c>
      <c r="E95">
        <v>159</v>
      </c>
      <c r="F95">
        <v>2005</v>
      </c>
      <c r="G95" s="41">
        <v>1.9699074074074076E-3</v>
      </c>
      <c r="H95">
        <v>9</v>
      </c>
    </row>
    <row r="96" spans="1:8">
      <c r="A96" s="40">
        <v>10</v>
      </c>
      <c r="B96" t="s">
        <v>41</v>
      </c>
      <c r="C96" t="s">
        <v>78</v>
      </c>
      <c r="E96">
        <v>153</v>
      </c>
      <c r="F96">
        <v>2006</v>
      </c>
      <c r="G96" s="41">
        <v>1.988425925925926E-3</v>
      </c>
      <c r="H96">
        <v>10</v>
      </c>
    </row>
    <row r="97" spans="1:8">
      <c r="A97" s="40">
        <v>11</v>
      </c>
      <c r="B97" t="s">
        <v>253</v>
      </c>
      <c r="C97" t="s">
        <v>16</v>
      </c>
      <c r="E97">
        <v>152</v>
      </c>
      <c r="F97">
        <v>2006</v>
      </c>
      <c r="G97" s="41">
        <v>2.5891203703703705E-3</v>
      </c>
      <c r="H97">
        <v>11</v>
      </c>
    </row>
    <row r="98" spans="1:8">
      <c r="A98" s="40">
        <v>12</v>
      </c>
      <c r="B98" t="s">
        <v>254</v>
      </c>
      <c r="C98" t="s">
        <v>114</v>
      </c>
      <c r="E98">
        <v>154</v>
      </c>
      <c r="F98">
        <v>2006</v>
      </c>
      <c r="G98" s="41">
        <v>2.6597222222222226E-3</v>
      </c>
      <c r="H98">
        <v>12</v>
      </c>
    </row>
    <row r="99" spans="1:8">
      <c r="A99" s="40">
        <v>13</v>
      </c>
      <c r="B99" t="s">
        <v>255</v>
      </c>
      <c r="C99" t="s">
        <v>78</v>
      </c>
      <c r="E99">
        <v>147</v>
      </c>
      <c r="F99">
        <v>2006</v>
      </c>
      <c r="G99" s="41">
        <v>3.650462962962963E-3</v>
      </c>
      <c r="H99">
        <v>13</v>
      </c>
    </row>
    <row r="101" spans="1:8" ht="15.75">
      <c r="A101" s="38" t="s">
        <v>133</v>
      </c>
      <c r="B101" t="s">
        <v>256</v>
      </c>
    </row>
    <row r="103" spans="1:8">
      <c r="A103" s="39" t="s">
        <v>64</v>
      </c>
      <c r="B103" t="s">
        <v>1</v>
      </c>
      <c r="C103" t="s">
        <v>2</v>
      </c>
      <c r="D103" t="s">
        <v>65</v>
      </c>
      <c r="E103" t="s">
        <v>3</v>
      </c>
      <c r="F103" t="s">
        <v>66</v>
      </c>
      <c r="G103" t="s">
        <v>67</v>
      </c>
      <c r="H103" t="s">
        <v>68</v>
      </c>
    </row>
    <row r="104" spans="1:8">
      <c r="A104" s="40">
        <v>1</v>
      </c>
      <c r="B104" t="s">
        <v>32</v>
      </c>
      <c r="C104" t="s">
        <v>78</v>
      </c>
      <c r="E104">
        <v>64</v>
      </c>
      <c r="F104">
        <v>2003</v>
      </c>
      <c r="G104" s="41">
        <v>1.4282407407407406E-3</v>
      </c>
      <c r="H104">
        <v>1</v>
      </c>
    </row>
    <row r="105" spans="1:8">
      <c r="A105" s="40">
        <v>2</v>
      </c>
      <c r="B105" t="s">
        <v>137</v>
      </c>
      <c r="C105" t="s">
        <v>17</v>
      </c>
      <c r="E105">
        <v>57</v>
      </c>
      <c r="F105">
        <v>2004</v>
      </c>
      <c r="G105" s="41">
        <v>1.4699074074074074E-3</v>
      </c>
      <c r="H105">
        <v>2</v>
      </c>
    </row>
    <row r="106" spans="1:8">
      <c r="A106" s="40">
        <v>3</v>
      </c>
      <c r="B106" t="s">
        <v>134</v>
      </c>
      <c r="C106" t="s">
        <v>78</v>
      </c>
      <c r="E106">
        <v>59</v>
      </c>
      <c r="F106">
        <v>2003</v>
      </c>
      <c r="G106" s="41">
        <v>1.4699074074074074E-3</v>
      </c>
      <c r="H106">
        <v>3</v>
      </c>
    </row>
    <row r="107" spans="1:8">
      <c r="A107" s="40">
        <v>4</v>
      </c>
      <c r="B107" t="s">
        <v>50</v>
      </c>
      <c r="C107" t="s">
        <v>135</v>
      </c>
      <c r="E107">
        <v>76</v>
      </c>
      <c r="F107">
        <v>2003</v>
      </c>
      <c r="G107" s="41">
        <v>1.4814814814814814E-3</v>
      </c>
      <c r="H107">
        <v>4</v>
      </c>
    </row>
    <row r="108" spans="1:8">
      <c r="A108" s="40">
        <v>5</v>
      </c>
      <c r="B108" t="s">
        <v>138</v>
      </c>
      <c r="C108" t="s">
        <v>27</v>
      </c>
      <c r="E108">
        <v>62</v>
      </c>
      <c r="F108">
        <v>2003</v>
      </c>
      <c r="G108" s="41">
        <v>1.4953703703703702E-3</v>
      </c>
      <c r="H108">
        <v>5</v>
      </c>
    </row>
    <row r="109" spans="1:8">
      <c r="A109" s="40">
        <v>6</v>
      </c>
      <c r="B109" t="s">
        <v>136</v>
      </c>
      <c r="C109" t="s">
        <v>46</v>
      </c>
      <c r="E109">
        <v>68</v>
      </c>
      <c r="F109">
        <v>2003</v>
      </c>
      <c r="G109" s="41">
        <v>1.517361111111111E-3</v>
      </c>
      <c r="H109">
        <v>6</v>
      </c>
    </row>
    <row r="110" spans="1:8">
      <c r="A110" s="40">
        <v>7</v>
      </c>
      <c r="B110" t="s">
        <v>51</v>
      </c>
      <c r="C110" t="s">
        <v>120</v>
      </c>
      <c r="E110">
        <v>65</v>
      </c>
      <c r="F110">
        <v>2003</v>
      </c>
      <c r="G110" s="41">
        <v>1.5231481481481483E-3</v>
      </c>
      <c r="H110">
        <v>7</v>
      </c>
    </row>
    <row r="111" spans="1:8">
      <c r="A111" s="40">
        <v>8</v>
      </c>
      <c r="B111" t="s">
        <v>143</v>
      </c>
      <c r="C111" t="s">
        <v>144</v>
      </c>
      <c r="E111">
        <v>72</v>
      </c>
      <c r="F111">
        <v>2003</v>
      </c>
      <c r="G111" s="41">
        <v>1.5370370370370371E-3</v>
      </c>
      <c r="H111">
        <v>8</v>
      </c>
    </row>
    <row r="112" spans="1:8">
      <c r="A112" s="40">
        <v>9</v>
      </c>
      <c r="B112" t="s">
        <v>139</v>
      </c>
      <c r="C112" t="s">
        <v>93</v>
      </c>
      <c r="E112">
        <v>78</v>
      </c>
      <c r="F112">
        <v>2003</v>
      </c>
      <c r="G112" s="41">
        <v>1.5914351851851851E-3</v>
      </c>
      <c r="H112">
        <v>9</v>
      </c>
    </row>
    <row r="113" spans="1:8">
      <c r="A113" s="40">
        <v>10</v>
      </c>
      <c r="B113" t="s">
        <v>45</v>
      </c>
      <c r="C113" t="s">
        <v>17</v>
      </c>
      <c r="E113">
        <v>63</v>
      </c>
      <c r="F113">
        <v>2004</v>
      </c>
      <c r="G113" s="41">
        <v>1.6249999999999999E-3</v>
      </c>
      <c r="H113">
        <v>10</v>
      </c>
    </row>
    <row r="114" spans="1:8">
      <c r="A114" s="40">
        <v>11</v>
      </c>
      <c r="B114" t="s">
        <v>33</v>
      </c>
      <c r="C114" t="s">
        <v>78</v>
      </c>
      <c r="E114">
        <v>60</v>
      </c>
      <c r="F114">
        <v>2003</v>
      </c>
      <c r="G114" s="41">
        <v>1.6342592592592596E-3</v>
      </c>
      <c r="H114">
        <v>11</v>
      </c>
    </row>
    <row r="115" spans="1:8">
      <c r="A115" s="40">
        <v>12</v>
      </c>
      <c r="B115" t="s">
        <v>149</v>
      </c>
      <c r="C115" t="s">
        <v>46</v>
      </c>
      <c r="E115">
        <v>52</v>
      </c>
      <c r="F115">
        <v>2003</v>
      </c>
      <c r="G115" s="41">
        <v>1.6412037037037037E-3</v>
      </c>
      <c r="H115">
        <v>12</v>
      </c>
    </row>
    <row r="116" spans="1:8">
      <c r="A116" s="40">
        <v>13</v>
      </c>
      <c r="B116" t="s">
        <v>140</v>
      </c>
      <c r="C116" t="s">
        <v>141</v>
      </c>
      <c r="E116">
        <v>48</v>
      </c>
      <c r="F116">
        <v>2003</v>
      </c>
      <c r="G116" s="41">
        <v>1.6504629629629632E-3</v>
      </c>
      <c r="H116">
        <v>13</v>
      </c>
    </row>
    <row r="117" spans="1:8">
      <c r="A117" s="40">
        <v>14</v>
      </c>
      <c r="B117" t="s">
        <v>43</v>
      </c>
      <c r="C117" t="s">
        <v>142</v>
      </c>
      <c r="E117">
        <v>77</v>
      </c>
      <c r="F117">
        <v>2004</v>
      </c>
      <c r="G117" s="41">
        <v>1.6643518518518518E-3</v>
      </c>
      <c r="H117">
        <v>14</v>
      </c>
    </row>
    <row r="118" spans="1:8">
      <c r="A118" s="40">
        <v>15</v>
      </c>
      <c r="B118" t="s">
        <v>145</v>
      </c>
      <c r="C118" t="s">
        <v>114</v>
      </c>
      <c r="E118">
        <v>73</v>
      </c>
      <c r="F118">
        <v>2004</v>
      </c>
      <c r="G118" s="41">
        <v>1.6736111111111112E-3</v>
      </c>
      <c r="H118">
        <v>15</v>
      </c>
    </row>
    <row r="119" spans="1:8">
      <c r="A119" s="40">
        <v>16</v>
      </c>
      <c r="B119" t="s">
        <v>146</v>
      </c>
      <c r="C119" t="s">
        <v>38</v>
      </c>
      <c r="E119">
        <v>49</v>
      </c>
      <c r="F119">
        <v>2004</v>
      </c>
      <c r="G119" s="41">
        <v>1.6782407407407406E-3</v>
      </c>
      <c r="H119">
        <v>16</v>
      </c>
    </row>
    <row r="120" spans="1:8">
      <c r="A120" s="40">
        <v>17</v>
      </c>
      <c r="B120" t="s">
        <v>31</v>
      </c>
      <c r="C120" t="s">
        <v>38</v>
      </c>
      <c r="E120">
        <v>58</v>
      </c>
      <c r="F120">
        <v>2004</v>
      </c>
      <c r="G120" s="41">
        <v>1.6805555555555556E-3</v>
      </c>
      <c r="H120">
        <v>17</v>
      </c>
    </row>
    <row r="121" spans="1:8">
      <c r="A121" s="40">
        <v>18</v>
      </c>
      <c r="B121" t="s">
        <v>150</v>
      </c>
      <c r="C121" t="s">
        <v>16</v>
      </c>
      <c r="E121">
        <v>56</v>
      </c>
      <c r="F121">
        <v>2004</v>
      </c>
      <c r="G121" s="41">
        <v>1.6956018518518518E-3</v>
      </c>
      <c r="H121">
        <v>18</v>
      </c>
    </row>
    <row r="122" spans="1:8">
      <c r="A122" s="40">
        <v>19</v>
      </c>
      <c r="B122" t="s">
        <v>151</v>
      </c>
      <c r="C122" t="s">
        <v>16</v>
      </c>
      <c r="E122">
        <v>53</v>
      </c>
      <c r="F122">
        <v>2004</v>
      </c>
      <c r="G122" s="41">
        <v>1.7060185185185184E-3</v>
      </c>
      <c r="H122">
        <v>19</v>
      </c>
    </row>
    <row r="123" spans="1:8">
      <c r="A123" s="40">
        <v>20</v>
      </c>
      <c r="B123" t="s">
        <v>148</v>
      </c>
      <c r="C123" t="s">
        <v>80</v>
      </c>
      <c r="E123">
        <v>66</v>
      </c>
      <c r="F123">
        <v>2004</v>
      </c>
      <c r="G123" s="41">
        <v>1.7060185185185184E-3</v>
      </c>
      <c r="H123">
        <v>20</v>
      </c>
    </row>
    <row r="124" spans="1:8">
      <c r="A124" s="40">
        <v>21</v>
      </c>
      <c r="B124" t="s">
        <v>147</v>
      </c>
      <c r="C124" t="s">
        <v>80</v>
      </c>
      <c r="E124">
        <v>70</v>
      </c>
      <c r="F124">
        <v>2003</v>
      </c>
      <c r="G124" s="41">
        <v>1.7094907407407408E-3</v>
      </c>
      <c r="H124">
        <v>21</v>
      </c>
    </row>
    <row r="125" spans="1:8">
      <c r="A125" s="40">
        <v>22</v>
      </c>
      <c r="B125" t="s">
        <v>52</v>
      </c>
      <c r="C125" t="s">
        <v>46</v>
      </c>
      <c r="E125">
        <v>50</v>
      </c>
      <c r="F125">
        <v>2003</v>
      </c>
      <c r="G125" s="41">
        <v>1.721064814814815E-3</v>
      </c>
      <c r="H125">
        <v>22</v>
      </c>
    </row>
    <row r="126" spans="1:8">
      <c r="A126" s="40">
        <v>23</v>
      </c>
      <c r="B126" t="s">
        <v>257</v>
      </c>
      <c r="C126" t="s">
        <v>16</v>
      </c>
      <c r="E126">
        <v>71</v>
      </c>
      <c r="F126">
        <v>2004</v>
      </c>
      <c r="G126" s="41">
        <v>1.7546296296296296E-3</v>
      </c>
      <c r="H126">
        <v>23</v>
      </c>
    </row>
    <row r="127" spans="1:8">
      <c r="A127" s="40">
        <v>24</v>
      </c>
      <c r="B127" t="s">
        <v>152</v>
      </c>
      <c r="C127" t="s">
        <v>153</v>
      </c>
      <c r="E127">
        <v>69</v>
      </c>
      <c r="F127">
        <v>2003</v>
      </c>
      <c r="G127" s="41">
        <v>1.7662037037037039E-3</v>
      </c>
      <c r="H127">
        <v>24</v>
      </c>
    </row>
    <row r="128" spans="1:8">
      <c r="A128" s="40">
        <v>25</v>
      </c>
      <c r="B128" t="s">
        <v>154</v>
      </c>
      <c r="C128" t="s">
        <v>78</v>
      </c>
      <c r="E128">
        <v>74</v>
      </c>
      <c r="F128">
        <v>2003</v>
      </c>
      <c r="G128" s="41">
        <v>1.8101851851851849E-3</v>
      </c>
      <c r="H128">
        <v>25</v>
      </c>
    </row>
    <row r="129" spans="1:8">
      <c r="A129" s="40">
        <v>26</v>
      </c>
      <c r="B129" t="s">
        <v>258</v>
      </c>
      <c r="C129" t="s">
        <v>80</v>
      </c>
      <c r="E129">
        <v>51</v>
      </c>
      <c r="F129">
        <v>2004</v>
      </c>
      <c r="G129" s="41">
        <v>1.8472222222222223E-3</v>
      </c>
      <c r="H129">
        <v>26</v>
      </c>
    </row>
    <row r="130" spans="1:8">
      <c r="A130" s="40">
        <v>27</v>
      </c>
      <c r="B130" t="s">
        <v>259</v>
      </c>
      <c r="C130" t="s">
        <v>46</v>
      </c>
      <c r="E130">
        <v>75</v>
      </c>
      <c r="F130">
        <v>2004</v>
      </c>
      <c r="G130" s="41">
        <v>1.8599537037037037E-3</v>
      </c>
      <c r="H130">
        <v>27</v>
      </c>
    </row>
    <row r="131" spans="1:8">
      <c r="A131" s="40">
        <v>28</v>
      </c>
      <c r="B131" t="s">
        <v>260</v>
      </c>
      <c r="C131" t="s">
        <v>46</v>
      </c>
      <c r="E131">
        <v>67</v>
      </c>
      <c r="F131">
        <v>2003</v>
      </c>
      <c r="G131" s="41">
        <v>1.945601851851852E-3</v>
      </c>
      <c r="H131">
        <v>28</v>
      </c>
    </row>
    <row r="132" spans="1:8">
      <c r="A132" s="40">
        <v>29</v>
      </c>
      <c r="B132" t="s">
        <v>53</v>
      </c>
      <c r="C132" t="s">
        <v>46</v>
      </c>
      <c r="E132">
        <v>55</v>
      </c>
      <c r="F132">
        <v>2003</v>
      </c>
      <c r="G132" s="41">
        <v>2.1481481481481482E-3</v>
      </c>
      <c r="H132">
        <v>29</v>
      </c>
    </row>
    <row r="133" spans="1:8">
      <c r="A133" s="40">
        <v>30</v>
      </c>
      <c r="B133" t="s">
        <v>261</v>
      </c>
      <c r="C133" t="s">
        <v>234</v>
      </c>
      <c r="E133">
        <v>79</v>
      </c>
      <c r="F133">
        <v>2003</v>
      </c>
      <c r="G133" s="41">
        <v>2.5104166666666669E-3</v>
      </c>
      <c r="H133">
        <v>30</v>
      </c>
    </row>
    <row r="134" spans="1:8">
      <c r="A134" s="40">
        <v>31</v>
      </c>
      <c r="B134" t="s">
        <v>262</v>
      </c>
      <c r="C134" t="s">
        <v>114</v>
      </c>
      <c r="E134">
        <v>54</v>
      </c>
      <c r="F134">
        <v>2004</v>
      </c>
      <c r="G134" s="41">
        <v>3.0555555555555557E-3</v>
      </c>
      <c r="H134">
        <v>31</v>
      </c>
    </row>
    <row r="136" spans="1:8" ht="15.75">
      <c r="A136" s="38" t="s">
        <v>155</v>
      </c>
      <c r="B136" t="s">
        <v>256</v>
      </c>
    </row>
    <row r="138" spans="1:8">
      <c r="A138" s="39" t="s">
        <v>64</v>
      </c>
      <c r="B138" t="s">
        <v>1</v>
      </c>
      <c r="C138" t="s">
        <v>2</v>
      </c>
      <c r="D138" t="s">
        <v>65</v>
      </c>
      <c r="E138" t="s">
        <v>3</v>
      </c>
      <c r="F138" t="s">
        <v>66</v>
      </c>
      <c r="G138" t="s">
        <v>67</v>
      </c>
      <c r="H138" t="s">
        <v>68</v>
      </c>
    </row>
    <row r="139" spans="1:8">
      <c r="A139" s="40">
        <v>1</v>
      </c>
      <c r="B139" t="s">
        <v>34</v>
      </c>
      <c r="C139" t="s">
        <v>27</v>
      </c>
      <c r="E139">
        <v>107</v>
      </c>
      <c r="F139">
        <v>2003</v>
      </c>
      <c r="G139" s="41">
        <v>1.5868055555555557E-3</v>
      </c>
      <c r="H139">
        <v>1</v>
      </c>
    </row>
    <row r="140" spans="1:8">
      <c r="A140" s="40">
        <v>2</v>
      </c>
      <c r="B140" t="s">
        <v>26</v>
      </c>
      <c r="C140" t="s">
        <v>27</v>
      </c>
      <c r="E140">
        <v>104</v>
      </c>
      <c r="F140">
        <v>2004</v>
      </c>
      <c r="G140" s="41">
        <v>1.6145833333333333E-3</v>
      </c>
      <c r="H140">
        <v>2</v>
      </c>
    </row>
    <row r="141" spans="1:8">
      <c r="A141" s="40">
        <v>3</v>
      </c>
      <c r="B141" t="s">
        <v>263</v>
      </c>
      <c r="C141" t="s">
        <v>114</v>
      </c>
      <c r="E141">
        <v>112</v>
      </c>
      <c r="F141">
        <v>2003</v>
      </c>
      <c r="G141" s="41">
        <v>1.7013888888888892E-3</v>
      </c>
      <c r="H141">
        <v>3</v>
      </c>
    </row>
    <row r="142" spans="1:8">
      <c r="A142" s="40">
        <v>4</v>
      </c>
      <c r="B142" t="s">
        <v>156</v>
      </c>
      <c r="C142" t="s">
        <v>16</v>
      </c>
      <c r="E142">
        <v>106</v>
      </c>
      <c r="F142">
        <v>2003</v>
      </c>
      <c r="G142" s="41">
        <v>1.7256944444444444E-3</v>
      </c>
      <c r="H142">
        <v>4</v>
      </c>
    </row>
    <row r="143" spans="1:8">
      <c r="A143" s="40">
        <v>5</v>
      </c>
      <c r="B143" t="s">
        <v>47</v>
      </c>
      <c r="C143" t="s">
        <v>114</v>
      </c>
      <c r="E143">
        <v>111</v>
      </c>
      <c r="F143">
        <v>2004</v>
      </c>
      <c r="G143" s="41">
        <v>1.7430555555555552E-3</v>
      </c>
      <c r="H143">
        <v>5</v>
      </c>
    </row>
    <row r="144" spans="1:8">
      <c r="A144" s="40">
        <v>6</v>
      </c>
      <c r="B144" t="s">
        <v>54</v>
      </c>
      <c r="C144" t="s">
        <v>46</v>
      </c>
      <c r="E144">
        <v>108</v>
      </c>
      <c r="F144">
        <v>2003</v>
      </c>
      <c r="G144" s="41">
        <v>1.7557870370370368E-3</v>
      </c>
      <c r="H144">
        <v>6</v>
      </c>
    </row>
    <row r="145" spans="1:8">
      <c r="A145" s="40">
        <v>7</v>
      </c>
      <c r="B145" t="s">
        <v>157</v>
      </c>
      <c r="C145" t="s">
        <v>46</v>
      </c>
      <c r="E145">
        <v>109</v>
      </c>
      <c r="F145">
        <v>2004</v>
      </c>
      <c r="G145" s="41">
        <v>1.8171296296296297E-3</v>
      </c>
      <c r="H145">
        <v>7</v>
      </c>
    </row>
    <row r="146" spans="1:8">
      <c r="A146" s="40">
        <v>8</v>
      </c>
      <c r="B146" t="s">
        <v>158</v>
      </c>
      <c r="C146" t="s">
        <v>80</v>
      </c>
      <c r="E146">
        <v>103</v>
      </c>
      <c r="F146">
        <v>2004</v>
      </c>
      <c r="G146" s="41">
        <v>1.8483796296296295E-3</v>
      </c>
      <c r="H146">
        <v>8</v>
      </c>
    </row>
    <row r="147" spans="1:8">
      <c r="A147" s="40">
        <v>9</v>
      </c>
      <c r="B147" t="s">
        <v>20</v>
      </c>
      <c r="C147" t="s">
        <v>114</v>
      </c>
      <c r="E147">
        <v>101</v>
      </c>
      <c r="F147">
        <v>2004</v>
      </c>
      <c r="G147" s="41">
        <v>3.0046296296296297E-3</v>
      </c>
      <c r="H147">
        <v>9</v>
      </c>
    </row>
    <row r="148" spans="1:8">
      <c r="A148" s="40">
        <v>10</v>
      </c>
      <c r="B148" t="s">
        <v>159</v>
      </c>
      <c r="C148" t="s">
        <v>40</v>
      </c>
      <c r="E148">
        <v>105</v>
      </c>
      <c r="F148">
        <v>2003</v>
      </c>
      <c r="G148" s="41">
        <v>3.9618055555555561E-3</v>
      </c>
      <c r="H148">
        <v>10</v>
      </c>
    </row>
    <row r="150" spans="1:8" ht="15.75">
      <c r="A150" s="38" t="s">
        <v>160</v>
      </c>
      <c r="B150" t="s">
        <v>256</v>
      </c>
    </row>
    <row r="152" spans="1:8">
      <c r="A152" s="39" t="s">
        <v>64</v>
      </c>
      <c r="B152" t="s">
        <v>1</v>
      </c>
      <c r="C152" t="s">
        <v>2</v>
      </c>
      <c r="D152" t="s">
        <v>65</v>
      </c>
      <c r="E152" t="s">
        <v>3</v>
      </c>
      <c r="F152" t="s">
        <v>66</v>
      </c>
      <c r="G152" t="s">
        <v>67</v>
      </c>
      <c r="H152" t="s">
        <v>68</v>
      </c>
    </row>
    <row r="153" spans="1:8">
      <c r="A153" s="40">
        <v>1</v>
      </c>
      <c r="B153" t="s">
        <v>49</v>
      </c>
      <c r="C153" t="s">
        <v>93</v>
      </c>
      <c r="E153">
        <v>42</v>
      </c>
      <c r="F153">
        <v>2002</v>
      </c>
      <c r="G153" s="41">
        <v>1.3553240740740741E-3</v>
      </c>
      <c r="H153">
        <v>1</v>
      </c>
    </row>
    <row r="154" spans="1:8">
      <c r="A154" s="40">
        <v>2</v>
      </c>
      <c r="B154" t="s">
        <v>162</v>
      </c>
      <c r="C154" t="s">
        <v>16</v>
      </c>
      <c r="E154">
        <v>38</v>
      </c>
      <c r="F154">
        <v>2001</v>
      </c>
      <c r="G154" s="41">
        <v>1.3865740740740739E-3</v>
      </c>
      <c r="H154">
        <v>2</v>
      </c>
    </row>
    <row r="155" spans="1:8">
      <c r="A155" s="40">
        <v>3</v>
      </c>
      <c r="B155" t="s">
        <v>264</v>
      </c>
      <c r="C155" t="s">
        <v>93</v>
      </c>
      <c r="E155">
        <v>29</v>
      </c>
      <c r="F155">
        <v>2001</v>
      </c>
      <c r="G155" s="41">
        <v>1.3877314814814813E-3</v>
      </c>
      <c r="H155">
        <v>3</v>
      </c>
    </row>
    <row r="156" spans="1:8">
      <c r="A156" s="40">
        <v>4</v>
      </c>
      <c r="B156" t="s">
        <v>56</v>
      </c>
      <c r="C156" t="s">
        <v>114</v>
      </c>
      <c r="E156">
        <v>31</v>
      </c>
      <c r="F156">
        <v>2001</v>
      </c>
      <c r="G156" s="41">
        <v>1.3888888888888889E-3</v>
      </c>
      <c r="H156">
        <v>4</v>
      </c>
    </row>
    <row r="157" spans="1:8">
      <c r="A157" s="40">
        <v>5</v>
      </c>
      <c r="B157" t="s">
        <v>161</v>
      </c>
      <c r="C157" t="s">
        <v>80</v>
      </c>
      <c r="E157">
        <v>30</v>
      </c>
      <c r="F157">
        <v>2001</v>
      </c>
      <c r="G157" s="41">
        <v>1.4050925925925925E-3</v>
      </c>
      <c r="H157">
        <v>5</v>
      </c>
    </row>
    <row r="158" spans="1:8">
      <c r="A158" s="40">
        <v>6</v>
      </c>
      <c r="B158" t="s">
        <v>59</v>
      </c>
      <c r="C158" t="s">
        <v>120</v>
      </c>
      <c r="E158">
        <v>32</v>
      </c>
      <c r="F158">
        <v>2001</v>
      </c>
      <c r="G158" s="41">
        <v>1.4108796296296298E-3</v>
      </c>
      <c r="H158">
        <v>6</v>
      </c>
    </row>
    <row r="159" spans="1:8">
      <c r="A159" s="40">
        <v>7</v>
      </c>
      <c r="B159" t="s">
        <v>163</v>
      </c>
      <c r="C159" t="s">
        <v>164</v>
      </c>
      <c r="E159">
        <v>43</v>
      </c>
      <c r="F159">
        <v>2001</v>
      </c>
      <c r="G159" s="41">
        <v>1.425925925925926E-3</v>
      </c>
      <c r="H159">
        <v>7</v>
      </c>
    </row>
    <row r="160" spans="1:8">
      <c r="A160" s="40">
        <v>8</v>
      </c>
      <c r="B160" t="s">
        <v>265</v>
      </c>
      <c r="C160" t="s">
        <v>27</v>
      </c>
      <c r="E160">
        <v>37</v>
      </c>
      <c r="F160">
        <v>2002</v>
      </c>
      <c r="G160" s="41">
        <v>1.4317129629629628E-3</v>
      </c>
      <c r="H160">
        <v>8</v>
      </c>
    </row>
    <row r="161" spans="1:8">
      <c r="A161" s="40">
        <v>9</v>
      </c>
      <c r="B161" t="s">
        <v>18</v>
      </c>
      <c r="C161" t="s">
        <v>114</v>
      </c>
      <c r="E161">
        <v>35</v>
      </c>
      <c r="F161">
        <v>2001</v>
      </c>
      <c r="G161" s="41">
        <v>1.4826388888888886E-3</v>
      </c>
      <c r="H161">
        <v>9</v>
      </c>
    </row>
    <row r="162" spans="1:8">
      <c r="A162" s="40">
        <v>10</v>
      </c>
      <c r="B162" t="s">
        <v>266</v>
      </c>
      <c r="C162" t="s">
        <v>267</v>
      </c>
      <c r="E162">
        <v>44</v>
      </c>
      <c r="F162">
        <v>2001</v>
      </c>
      <c r="G162" s="41">
        <v>1.4837962962962964E-3</v>
      </c>
      <c r="H162">
        <v>10</v>
      </c>
    </row>
    <row r="163" spans="1:8">
      <c r="A163" s="40">
        <v>11</v>
      </c>
      <c r="B163" t="s">
        <v>268</v>
      </c>
      <c r="C163" t="s">
        <v>27</v>
      </c>
      <c r="E163">
        <v>24</v>
      </c>
      <c r="F163">
        <v>2002</v>
      </c>
      <c r="G163" s="41">
        <v>1.4907407407407406E-3</v>
      </c>
      <c r="H163">
        <v>11</v>
      </c>
    </row>
    <row r="164" spans="1:8">
      <c r="A164" s="40">
        <v>12</v>
      </c>
      <c r="B164" t="s">
        <v>269</v>
      </c>
      <c r="C164" t="s">
        <v>114</v>
      </c>
      <c r="E164">
        <v>26</v>
      </c>
      <c r="F164">
        <v>2001</v>
      </c>
      <c r="G164" s="41">
        <v>1.494212962962963E-3</v>
      </c>
      <c r="H164">
        <v>12</v>
      </c>
    </row>
    <row r="165" spans="1:8">
      <c r="A165" s="40">
        <v>13</v>
      </c>
      <c r="B165" t="s">
        <v>166</v>
      </c>
      <c r="C165" t="s">
        <v>164</v>
      </c>
      <c r="E165">
        <v>34</v>
      </c>
      <c r="F165">
        <v>2001</v>
      </c>
      <c r="G165" s="41">
        <v>1.4976851851851852E-3</v>
      </c>
      <c r="H165">
        <v>13</v>
      </c>
    </row>
    <row r="166" spans="1:8">
      <c r="A166" s="40">
        <v>14</v>
      </c>
      <c r="B166" t="s">
        <v>58</v>
      </c>
      <c r="C166" t="s">
        <v>46</v>
      </c>
      <c r="E166">
        <v>41</v>
      </c>
      <c r="F166">
        <v>2001</v>
      </c>
      <c r="G166" s="41">
        <v>1.5057870370370373E-3</v>
      </c>
      <c r="H166">
        <v>14</v>
      </c>
    </row>
    <row r="167" spans="1:8">
      <c r="A167" s="40">
        <v>15</v>
      </c>
      <c r="B167" t="s">
        <v>165</v>
      </c>
      <c r="C167" t="s">
        <v>80</v>
      </c>
      <c r="E167">
        <v>39</v>
      </c>
      <c r="F167">
        <v>2001</v>
      </c>
      <c r="G167" s="41">
        <v>1.5324074074074075E-3</v>
      </c>
      <c r="H167">
        <v>15</v>
      </c>
    </row>
    <row r="168" spans="1:8">
      <c r="A168" s="40">
        <v>16</v>
      </c>
      <c r="B168" t="s">
        <v>270</v>
      </c>
      <c r="C168" t="s">
        <v>267</v>
      </c>
      <c r="E168">
        <v>36</v>
      </c>
      <c r="F168">
        <v>2002</v>
      </c>
      <c r="G168" s="41">
        <v>1.5972222222222221E-3</v>
      </c>
      <c r="H168">
        <v>16</v>
      </c>
    </row>
    <row r="169" spans="1:8">
      <c r="A169" s="40">
        <v>17</v>
      </c>
      <c r="B169" t="s">
        <v>168</v>
      </c>
      <c r="C169" t="s">
        <v>16</v>
      </c>
      <c r="E169">
        <v>28</v>
      </c>
      <c r="F169">
        <v>2002</v>
      </c>
      <c r="G169" s="41">
        <v>1.5983796296296295E-3</v>
      </c>
      <c r="H169">
        <v>17</v>
      </c>
    </row>
    <row r="170" spans="1:8">
      <c r="A170" s="40">
        <v>18</v>
      </c>
      <c r="B170" t="s">
        <v>169</v>
      </c>
      <c r="C170" t="s">
        <v>46</v>
      </c>
      <c r="E170">
        <v>33</v>
      </c>
      <c r="F170">
        <v>2002</v>
      </c>
      <c r="G170" s="41">
        <v>1.6006944444444445E-3</v>
      </c>
      <c r="H170">
        <v>18</v>
      </c>
    </row>
    <row r="171" spans="1:8">
      <c r="A171" s="40">
        <v>19</v>
      </c>
      <c r="B171" t="s">
        <v>167</v>
      </c>
      <c r="C171" t="s">
        <v>46</v>
      </c>
      <c r="E171">
        <v>27</v>
      </c>
      <c r="F171">
        <v>2002</v>
      </c>
      <c r="G171" s="41">
        <v>1.6493055555555556E-3</v>
      </c>
      <c r="H171">
        <v>19</v>
      </c>
    </row>
    <row r="172" spans="1:8">
      <c r="A172" s="40">
        <v>20</v>
      </c>
      <c r="B172" t="s">
        <v>271</v>
      </c>
      <c r="C172" t="s">
        <v>16</v>
      </c>
      <c r="E172">
        <v>23</v>
      </c>
      <c r="F172">
        <v>2002</v>
      </c>
      <c r="G172" s="41">
        <v>2.0324074074074077E-3</v>
      </c>
      <c r="H172">
        <v>20</v>
      </c>
    </row>
    <row r="174" spans="1:8" ht="15.75">
      <c r="A174" s="38" t="s">
        <v>170</v>
      </c>
      <c r="B174" t="s">
        <v>256</v>
      </c>
    </row>
    <row r="176" spans="1:8">
      <c r="A176" s="39" t="s">
        <v>64</v>
      </c>
      <c r="B176" t="s">
        <v>1</v>
      </c>
      <c r="C176" t="s">
        <v>2</v>
      </c>
      <c r="D176" t="s">
        <v>65</v>
      </c>
      <c r="E176" t="s">
        <v>3</v>
      </c>
      <c r="F176" t="s">
        <v>66</v>
      </c>
      <c r="G176" t="s">
        <v>67</v>
      </c>
      <c r="H176" t="s">
        <v>68</v>
      </c>
    </row>
    <row r="177" spans="1:8">
      <c r="A177" s="40">
        <v>1</v>
      </c>
      <c r="B177" t="s">
        <v>171</v>
      </c>
      <c r="C177" t="s">
        <v>93</v>
      </c>
      <c r="E177">
        <v>90</v>
      </c>
      <c r="F177">
        <v>2002</v>
      </c>
      <c r="G177" s="41">
        <v>1.4247685185185186E-3</v>
      </c>
      <c r="H177">
        <v>1</v>
      </c>
    </row>
    <row r="178" spans="1:8">
      <c r="A178" s="40">
        <v>2</v>
      </c>
      <c r="B178" t="s">
        <v>22</v>
      </c>
      <c r="C178" t="s">
        <v>27</v>
      </c>
      <c r="E178">
        <v>95</v>
      </c>
      <c r="F178">
        <v>2001</v>
      </c>
      <c r="G178" s="41">
        <v>1.4363425925925926E-3</v>
      </c>
      <c r="H178">
        <v>2</v>
      </c>
    </row>
    <row r="179" spans="1:8">
      <c r="A179" s="40">
        <v>3</v>
      </c>
      <c r="B179" t="s">
        <v>174</v>
      </c>
      <c r="C179" t="s">
        <v>16</v>
      </c>
      <c r="E179">
        <v>97</v>
      </c>
      <c r="F179">
        <v>2002</v>
      </c>
      <c r="G179" s="41">
        <v>1.5567129629629629E-3</v>
      </c>
      <c r="H179">
        <v>3</v>
      </c>
    </row>
    <row r="180" spans="1:8">
      <c r="A180" s="40">
        <v>4</v>
      </c>
      <c r="B180" t="s">
        <v>172</v>
      </c>
      <c r="C180" t="s">
        <v>173</v>
      </c>
      <c r="E180">
        <v>96</v>
      </c>
      <c r="F180">
        <v>2002</v>
      </c>
      <c r="G180" s="41">
        <v>1.5636574074074075E-3</v>
      </c>
      <c r="H180">
        <v>4</v>
      </c>
    </row>
    <row r="181" spans="1:8">
      <c r="A181" s="40">
        <v>5</v>
      </c>
      <c r="B181" t="s">
        <v>272</v>
      </c>
      <c r="C181" t="s">
        <v>173</v>
      </c>
      <c r="E181">
        <v>93</v>
      </c>
      <c r="F181">
        <v>2001</v>
      </c>
      <c r="G181" s="41">
        <v>1.5925925925925927E-3</v>
      </c>
      <c r="H181">
        <v>5</v>
      </c>
    </row>
    <row r="182" spans="1:8">
      <c r="A182" s="40">
        <v>6</v>
      </c>
      <c r="B182" t="s">
        <v>19</v>
      </c>
      <c r="C182" t="s">
        <v>114</v>
      </c>
      <c r="E182">
        <v>91</v>
      </c>
      <c r="F182">
        <v>2002</v>
      </c>
      <c r="G182" s="41">
        <v>1.6863425925925926E-3</v>
      </c>
      <c r="H182">
        <v>6</v>
      </c>
    </row>
    <row r="183" spans="1:8">
      <c r="A183" s="40">
        <v>7</v>
      </c>
      <c r="B183" t="s">
        <v>273</v>
      </c>
      <c r="C183" t="s">
        <v>234</v>
      </c>
      <c r="E183">
        <v>94</v>
      </c>
      <c r="F183">
        <v>2002</v>
      </c>
      <c r="G183" s="41">
        <v>2.6388888888888885E-3</v>
      </c>
      <c r="H183">
        <v>7</v>
      </c>
    </row>
    <row r="185" spans="1:8" ht="15.75">
      <c r="A185" s="38" t="s">
        <v>175</v>
      </c>
      <c r="B185" t="s">
        <v>256</v>
      </c>
    </row>
    <row r="187" spans="1:8">
      <c r="A187" s="39" t="s">
        <v>64</v>
      </c>
      <c r="B187" t="s">
        <v>1</v>
      </c>
      <c r="C187" t="s">
        <v>2</v>
      </c>
      <c r="D187" t="s">
        <v>65</v>
      </c>
      <c r="E187" t="s">
        <v>3</v>
      </c>
      <c r="F187" t="s">
        <v>66</v>
      </c>
      <c r="G187" t="s">
        <v>67</v>
      </c>
      <c r="H187" t="s">
        <v>68</v>
      </c>
    </row>
    <row r="188" spans="1:8">
      <c r="A188" s="40">
        <v>1</v>
      </c>
      <c r="B188" s="1" t="s">
        <v>177</v>
      </c>
      <c r="C188" s="1" t="s">
        <v>178</v>
      </c>
      <c r="D188" s="1"/>
      <c r="E188" s="1">
        <v>19</v>
      </c>
      <c r="F188" s="1">
        <v>1999</v>
      </c>
      <c r="G188" s="41">
        <v>1.2962962962962963E-3</v>
      </c>
      <c r="H188" s="1">
        <v>1</v>
      </c>
    </row>
    <row r="189" spans="1:8">
      <c r="A189" s="40">
        <v>2</v>
      </c>
      <c r="B189" s="1" t="s">
        <v>274</v>
      </c>
      <c r="C189" s="1" t="s">
        <v>176</v>
      </c>
      <c r="D189" s="1"/>
      <c r="E189" s="1">
        <v>18</v>
      </c>
      <c r="F189" s="1">
        <v>2000</v>
      </c>
      <c r="G189" s="41">
        <v>1.3125000000000001E-3</v>
      </c>
      <c r="H189" s="1">
        <v>2</v>
      </c>
    </row>
    <row r="190" spans="1:8">
      <c r="A190" s="40">
        <v>3</v>
      </c>
      <c r="B190" s="1" t="s">
        <v>179</v>
      </c>
      <c r="C190" s="1" t="s">
        <v>46</v>
      </c>
      <c r="D190" s="1"/>
      <c r="E190" s="1">
        <v>3</v>
      </c>
      <c r="F190" s="1">
        <v>2000</v>
      </c>
      <c r="G190" s="41">
        <v>1.3402777777777777E-3</v>
      </c>
      <c r="H190" s="1">
        <v>3</v>
      </c>
    </row>
    <row r="191" spans="1:8">
      <c r="A191" s="40">
        <v>4</v>
      </c>
      <c r="B191" s="1" t="s">
        <v>182</v>
      </c>
      <c r="C191" s="1" t="s">
        <v>164</v>
      </c>
      <c r="D191" s="1"/>
      <c r="E191" s="1">
        <v>7</v>
      </c>
      <c r="F191" s="1">
        <v>2000</v>
      </c>
      <c r="G191" s="41">
        <v>1.3692129629629629E-3</v>
      </c>
      <c r="H191" s="1">
        <v>4</v>
      </c>
    </row>
    <row r="192" spans="1:8">
      <c r="A192" s="40">
        <v>5</v>
      </c>
      <c r="B192" s="1" t="s">
        <v>180</v>
      </c>
      <c r="C192" s="1" t="s">
        <v>181</v>
      </c>
      <c r="D192" s="1"/>
      <c r="E192" s="1">
        <v>12</v>
      </c>
      <c r="F192" s="1">
        <v>2000</v>
      </c>
      <c r="G192" s="41">
        <v>1.3715277777777779E-3</v>
      </c>
      <c r="H192" s="1">
        <v>5</v>
      </c>
    </row>
    <row r="193" spans="1:8">
      <c r="A193" s="40">
        <v>6</v>
      </c>
      <c r="B193" s="1" t="s">
        <v>55</v>
      </c>
      <c r="C193" s="1" t="s">
        <v>275</v>
      </c>
      <c r="D193" s="1"/>
      <c r="E193" s="1">
        <v>20</v>
      </c>
      <c r="F193" s="1">
        <v>2000</v>
      </c>
      <c r="G193" s="41">
        <v>1.3923611111111109E-3</v>
      </c>
      <c r="H193" s="1">
        <v>6</v>
      </c>
    </row>
    <row r="194" spans="1:8">
      <c r="A194" s="40">
        <v>7</v>
      </c>
      <c r="B194" s="1" t="s">
        <v>190</v>
      </c>
      <c r="C194" s="1" t="s">
        <v>46</v>
      </c>
      <c r="D194" s="1"/>
      <c r="E194" s="1">
        <v>5</v>
      </c>
      <c r="F194" s="1">
        <v>2000</v>
      </c>
      <c r="G194" s="41">
        <v>1.3958333333333331E-3</v>
      </c>
      <c r="H194" s="1">
        <v>7</v>
      </c>
    </row>
    <row r="195" spans="1:8">
      <c r="A195" s="40">
        <v>8</v>
      </c>
      <c r="B195" s="1" t="s">
        <v>183</v>
      </c>
      <c r="C195" s="1" t="s">
        <v>173</v>
      </c>
      <c r="D195" s="1"/>
      <c r="E195" s="1">
        <v>11</v>
      </c>
      <c r="F195" s="1">
        <v>2000</v>
      </c>
      <c r="G195" s="41">
        <v>1.4085648148148147E-3</v>
      </c>
      <c r="H195" s="1">
        <v>8</v>
      </c>
    </row>
    <row r="196" spans="1:8">
      <c r="A196" s="40">
        <v>9</v>
      </c>
      <c r="B196" s="1" t="s">
        <v>185</v>
      </c>
      <c r="C196" s="1" t="s">
        <v>173</v>
      </c>
      <c r="D196" s="1"/>
      <c r="E196" s="1">
        <v>16</v>
      </c>
      <c r="F196" s="1">
        <v>2000</v>
      </c>
      <c r="G196" s="41">
        <v>1.417824074074074E-3</v>
      </c>
      <c r="H196" s="1">
        <v>9</v>
      </c>
    </row>
    <row r="197" spans="1:8">
      <c r="A197" s="40">
        <v>10</v>
      </c>
      <c r="B197" s="1" t="s">
        <v>57</v>
      </c>
      <c r="C197" s="1" t="s">
        <v>186</v>
      </c>
      <c r="D197" s="1"/>
      <c r="E197" s="1">
        <v>4</v>
      </c>
      <c r="F197" s="1">
        <v>2002</v>
      </c>
      <c r="G197" s="41">
        <v>1.4212962962962964E-3</v>
      </c>
      <c r="H197" s="1">
        <v>10</v>
      </c>
    </row>
    <row r="198" spans="1:8">
      <c r="A198" s="40">
        <v>11</v>
      </c>
      <c r="B198" s="1" t="s">
        <v>187</v>
      </c>
      <c r="C198" s="1" t="s">
        <v>120</v>
      </c>
      <c r="D198" s="1"/>
      <c r="E198" s="1">
        <v>2</v>
      </c>
      <c r="F198" s="1">
        <v>2000</v>
      </c>
      <c r="G198" s="41">
        <v>1.4305555555555556E-3</v>
      </c>
      <c r="H198" s="1">
        <v>11</v>
      </c>
    </row>
    <row r="199" spans="1:8">
      <c r="A199" s="40">
        <v>12</v>
      </c>
      <c r="B199" s="1" t="s">
        <v>184</v>
      </c>
      <c r="C199" s="1" t="s">
        <v>164</v>
      </c>
      <c r="D199" s="1"/>
      <c r="E199" s="1">
        <v>13</v>
      </c>
      <c r="F199" s="1">
        <v>2000</v>
      </c>
      <c r="G199" s="41">
        <v>1.4444444444444444E-3</v>
      </c>
      <c r="H199" s="1">
        <v>12</v>
      </c>
    </row>
    <row r="200" spans="1:8">
      <c r="A200" s="40">
        <v>13</v>
      </c>
      <c r="B200" s="1" t="s">
        <v>189</v>
      </c>
      <c r="C200" s="1" t="s">
        <v>164</v>
      </c>
      <c r="D200" s="1"/>
      <c r="E200" s="1">
        <v>1</v>
      </c>
      <c r="F200" s="1">
        <v>2000</v>
      </c>
      <c r="G200" s="41">
        <v>1.4456018518518518E-3</v>
      </c>
      <c r="H200" s="1">
        <v>13</v>
      </c>
    </row>
    <row r="201" spans="1:8">
      <c r="A201" s="40">
        <v>14</v>
      </c>
      <c r="B201" s="1" t="s">
        <v>188</v>
      </c>
      <c r="C201" s="1" t="s">
        <v>101</v>
      </c>
      <c r="D201" s="1"/>
      <c r="E201" s="1">
        <v>14</v>
      </c>
      <c r="F201" s="1">
        <v>2000</v>
      </c>
      <c r="G201" s="41">
        <v>1.4988425925925924E-3</v>
      </c>
      <c r="H201" s="1">
        <v>14</v>
      </c>
    </row>
    <row r="203" spans="1:8" ht="15.75">
      <c r="A203" s="38" t="s">
        <v>191</v>
      </c>
      <c r="B203" t="s">
        <v>256</v>
      </c>
    </row>
    <row r="205" spans="1:8">
      <c r="A205" s="39" t="s">
        <v>64</v>
      </c>
      <c r="B205" t="s">
        <v>1</v>
      </c>
      <c r="C205" t="s">
        <v>2</v>
      </c>
      <c r="D205" t="s">
        <v>65</v>
      </c>
      <c r="E205" t="s">
        <v>3</v>
      </c>
      <c r="F205" t="s">
        <v>66</v>
      </c>
      <c r="G205" t="s">
        <v>67</v>
      </c>
      <c r="H205" t="s">
        <v>68</v>
      </c>
    </row>
    <row r="206" spans="1:8">
      <c r="A206" s="40">
        <v>1</v>
      </c>
      <c r="B206" t="s">
        <v>21</v>
      </c>
      <c r="C206" t="s">
        <v>114</v>
      </c>
      <c r="E206">
        <v>85</v>
      </c>
      <c r="F206">
        <v>2000</v>
      </c>
      <c r="G206" s="41">
        <v>1.5474537037037039E-3</v>
      </c>
      <c r="H206">
        <v>1</v>
      </c>
    </row>
    <row r="207" spans="1:8">
      <c r="A207" s="40">
        <v>2</v>
      </c>
      <c r="B207" t="s">
        <v>35</v>
      </c>
      <c r="C207" t="s">
        <v>120</v>
      </c>
      <c r="E207">
        <v>84</v>
      </c>
      <c r="F207">
        <v>2000</v>
      </c>
      <c r="G207" s="41">
        <v>1.5648148148148149E-3</v>
      </c>
      <c r="H207">
        <v>2</v>
      </c>
    </row>
    <row r="208" spans="1:8">
      <c r="A208" s="40">
        <v>3</v>
      </c>
      <c r="B208" t="s">
        <v>192</v>
      </c>
      <c r="C208" t="s">
        <v>101</v>
      </c>
      <c r="E208">
        <v>86</v>
      </c>
      <c r="F208">
        <v>1999</v>
      </c>
      <c r="G208" s="41">
        <v>1.5787037037037037E-3</v>
      </c>
      <c r="H208">
        <v>3</v>
      </c>
    </row>
    <row r="209" spans="1:8">
      <c r="A209" s="40">
        <v>4</v>
      </c>
      <c r="B209" t="s">
        <v>193</v>
      </c>
      <c r="C209" t="s">
        <v>120</v>
      </c>
      <c r="E209">
        <v>83</v>
      </c>
      <c r="F209">
        <v>2000</v>
      </c>
      <c r="G209" s="41">
        <v>1.6539351851851854E-3</v>
      </c>
      <c r="H209">
        <v>4</v>
      </c>
    </row>
    <row r="210" spans="1:8">
      <c r="A210" s="40">
        <v>5</v>
      </c>
      <c r="B210" t="s">
        <v>194</v>
      </c>
      <c r="C210" t="s">
        <v>27</v>
      </c>
      <c r="E210">
        <v>87</v>
      </c>
      <c r="F210">
        <v>2000</v>
      </c>
      <c r="G210" s="41">
        <v>1.6585648148148148E-3</v>
      </c>
      <c r="H210">
        <v>5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ИТОГ</vt:lpstr>
      <vt:lpstr>Взр 4</vt:lpstr>
      <vt:lpstr>Взр 3</vt:lpstr>
      <vt:lpstr>Взр 2</vt:lpstr>
      <vt:lpstr>Взр 1</vt:lpstr>
      <vt:lpstr>Дети 3</vt:lpstr>
      <vt:lpstr>Дети 2</vt:lpstr>
      <vt:lpstr>Дети 1</vt:lpstr>
      <vt:lpstr>ИТОГ!Область_печати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дамир</dc:creator>
  <cp:lastModifiedBy>glodan</cp:lastModifiedBy>
  <cp:lastPrinted>2017-05-06T16:10:45Z</cp:lastPrinted>
  <dcterms:created xsi:type="dcterms:W3CDTF">2012-03-29T22:56:03Z</dcterms:created>
  <dcterms:modified xsi:type="dcterms:W3CDTF">2017-06-13T09:29:53Z</dcterms:modified>
</cp:coreProperties>
</file>