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45" tabRatio="485" activeTab="1"/>
  </bookViews>
  <sheets>
    <sheet name="марафон" sheetId="1" r:id="rId1"/>
    <sheet name="по группам" sheetId="2" r:id="rId2"/>
  </sheets>
  <definedNames>
    <definedName name="Excel_BuiltIn_Print_Area_2">#REF!</definedName>
    <definedName name="Excel_BuiltIn_Print_Area_4">'марафон'!#REF!</definedName>
  </definedNames>
  <calcPr fullCalcOnLoad="1"/>
</workbook>
</file>

<file path=xl/sharedStrings.xml><?xml version="1.0" encoding="utf-8"?>
<sst xmlns="http://schemas.openxmlformats.org/spreadsheetml/2006/main" count="1821" uniqueCount="585">
  <si>
    <t>Дата проведения:</t>
  </si>
  <si>
    <t>Место проведения:</t>
  </si>
  <si>
    <t>Начало соревнований:</t>
  </si>
  <si>
    <t>Окончание соревнований:</t>
  </si>
  <si>
    <t>Дистанция:</t>
  </si>
  <si>
    <t>Максимальный подъем (МС):</t>
  </si>
  <si>
    <t>Длина круга</t>
  </si>
  <si>
    <t>Кругов:</t>
  </si>
  <si>
    <t>Место</t>
  </si>
  <si>
    <t>Фамилия, имя</t>
  </si>
  <si>
    <t>б/р</t>
  </si>
  <si>
    <t>Ижемцев Валентин</t>
  </si>
  <si>
    <t>МСМК</t>
  </si>
  <si>
    <t>Берская Марина</t>
  </si>
  <si>
    <t>Состояние стадиона</t>
  </si>
  <si>
    <t>Состояние трассы</t>
  </si>
  <si>
    <t xml:space="preserve">Температура </t>
  </si>
  <si>
    <t>Воздуха</t>
  </si>
  <si>
    <t>Снега</t>
  </si>
  <si>
    <t>Старт</t>
  </si>
  <si>
    <t>Главный судья</t>
  </si>
  <si>
    <t>Главный секретарь</t>
  </si>
  <si>
    <t>22 м</t>
  </si>
  <si>
    <t>Пушкин Василий</t>
  </si>
  <si>
    <t>КМС</t>
  </si>
  <si>
    <t>Технический делегат:</t>
  </si>
  <si>
    <t>50 км</t>
  </si>
  <si>
    <t>Главный судья:</t>
  </si>
  <si>
    <t>Пеньевской А.Б.</t>
  </si>
  <si>
    <t>(Устьянский р-н)</t>
  </si>
  <si>
    <t>Жюри:</t>
  </si>
  <si>
    <t>Счастливый Н. А.</t>
  </si>
  <si>
    <t>Время</t>
  </si>
  <si>
    <t>МС</t>
  </si>
  <si>
    <t>Усатов Александр</t>
  </si>
  <si>
    <t>Хромов Вадим</t>
  </si>
  <si>
    <t>Богомолов Евгений</t>
  </si>
  <si>
    <t>Не финиш</t>
  </si>
  <si>
    <t>Территория</t>
  </si>
  <si>
    <t>Место в 
группе</t>
  </si>
  <si>
    <t>Старт 
номер</t>
  </si>
  <si>
    <t>Звание 
разряд</t>
  </si>
  <si>
    <t>Хорошее</t>
  </si>
  <si>
    <t xml:space="preserve">                  Технические данные:</t>
  </si>
  <si>
    <t>Лобов Константин</t>
  </si>
  <si>
    <t>Полиектов Валерий</t>
  </si>
  <si>
    <t>Сысолятин Юрий</t>
  </si>
  <si>
    <t>Солодов Николай</t>
  </si>
  <si>
    <t>Деньгина Татьяна</t>
  </si>
  <si>
    <t>г. Архангельск</t>
  </si>
  <si>
    <t>Новожилов Сергей</t>
  </si>
  <si>
    <t>, д. Малиновка, лыжная база Устьянской ДЮСШ</t>
  </si>
  <si>
    <t>Архангельская область, Устьянский район</t>
  </si>
  <si>
    <t>Технический делегат:            Счастливый Н. А.</t>
  </si>
  <si>
    <t xml:space="preserve">                                               Жюри соревнований:</t>
  </si>
  <si>
    <t>Веденеев Дмитрий</t>
  </si>
  <si>
    <t>Борисов Александр</t>
  </si>
  <si>
    <t>Проигрыш
лидеру (+)</t>
  </si>
  <si>
    <t>Мошкин В. В.</t>
  </si>
  <si>
    <t>(г. Новодвинск)</t>
  </si>
  <si>
    <t>Менжак Олег</t>
  </si>
  <si>
    <t>Пунанов Вениамин</t>
  </si>
  <si>
    <t>Краев Сергей</t>
  </si>
  <si>
    <t>Зубов Владимир</t>
  </si>
  <si>
    <t>Кривенков Сергей</t>
  </si>
  <si>
    <t>Вольнов Владимир</t>
  </si>
  <si>
    <t>Тихонова Юлия</t>
  </si>
  <si>
    <t>Московская область</t>
  </si>
  <si>
    <t>10 ч 00 м</t>
  </si>
  <si>
    <t>Стениловский Сергей</t>
  </si>
  <si>
    <t>Коняев Анатолий</t>
  </si>
  <si>
    <t>Веселова Ирина</t>
  </si>
  <si>
    <t>Шульгин Дмитрий</t>
  </si>
  <si>
    <t>Пеньевской Кирилл</t>
  </si>
  <si>
    <t>Яремчук Александр</t>
  </si>
  <si>
    <t>Григорьев Николай</t>
  </si>
  <si>
    <t>Кальвет Мати</t>
  </si>
  <si>
    <t>Щетинин Геннадий</t>
  </si>
  <si>
    <t>г. Рязань</t>
  </si>
  <si>
    <t>Бобров Олег</t>
  </si>
  <si>
    <t>г. Москва</t>
  </si>
  <si>
    <t>Яшина Анжелика</t>
  </si>
  <si>
    <t>г. Вологда</t>
  </si>
  <si>
    <t>Третьяков Сергей</t>
  </si>
  <si>
    <t>Емельянов Дмитрий</t>
  </si>
  <si>
    <t>г. Санкт-Петербург</t>
  </si>
  <si>
    <t>Купецков Владимир</t>
  </si>
  <si>
    <t>Михайлова Анна</t>
  </si>
  <si>
    <t>Стряпчев Алексей</t>
  </si>
  <si>
    <t>Румянцева Ольга</t>
  </si>
  <si>
    <t>Мамонов Евгений</t>
  </si>
  <si>
    <t xml:space="preserve">МС  </t>
  </si>
  <si>
    <t xml:space="preserve">МС </t>
  </si>
  <si>
    <t>Андреева Анна</t>
  </si>
  <si>
    <t>Самухин Никита</t>
  </si>
  <si>
    <t>Габов Алексей</t>
  </si>
  <si>
    <t>Кочетков Олег</t>
  </si>
  <si>
    <t>Игумнов Николай</t>
  </si>
  <si>
    <t>Суровягин Юрий</t>
  </si>
  <si>
    <t>Главный судья:                       Пеньевской А. Б.</t>
  </si>
  <si>
    <t>Носырев Сергей</t>
  </si>
  <si>
    <t>Гостев Юрий</t>
  </si>
  <si>
    <t>М1-1</t>
  </si>
  <si>
    <t>М2-1</t>
  </si>
  <si>
    <t>М4-1</t>
  </si>
  <si>
    <t>М1-2</t>
  </si>
  <si>
    <t>М1-3</t>
  </si>
  <si>
    <t>М4-2</t>
  </si>
  <si>
    <t>М4-3</t>
  </si>
  <si>
    <t>М5-1</t>
  </si>
  <si>
    <t>М1-4</t>
  </si>
  <si>
    <t>М4-4</t>
  </si>
  <si>
    <t>М4-5</t>
  </si>
  <si>
    <t>М3-1</t>
  </si>
  <si>
    <t>М1-5</t>
  </si>
  <si>
    <t>М2-2</t>
  </si>
  <si>
    <t>Ж1-1</t>
  </si>
  <si>
    <t>М4-6</t>
  </si>
  <si>
    <t>Ж4-1</t>
  </si>
  <si>
    <t>М2-3</t>
  </si>
  <si>
    <t>Ж3-1</t>
  </si>
  <si>
    <t>М6-1</t>
  </si>
  <si>
    <t>М3-2</t>
  </si>
  <si>
    <t>М3-3</t>
  </si>
  <si>
    <t>М3-4</t>
  </si>
  <si>
    <t>М1-6</t>
  </si>
  <si>
    <t>М1-7</t>
  </si>
  <si>
    <t>М4-7</t>
  </si>
  <si>
    <t>М1-8</t>
  </si>
  <si>
    <t>М1-9</t>
  </si>
  <si>
    <t>М4-8</t>
  </si>
  <si>
    <t>М6-2</t>
  </si>
  <si>
    <t>М4-9</t>
  </si>
  <si>
    <t>М2-4</t>
  </si>
  <si>
    <t>М4-10</t>
  </si>
  <si>
    <t>М3-5</t>
  </si>
  <si>
    <t>М2-5</t>
  </si>
  <si>
    <t>М3-6</t>
  </si>
  <si>
    <t>Ж2-1</t>
  </si>
  <si>
    <t>М7-1</t>
  </si>
  <si>
    <t>М2-6</t>
  </si>
  <si>
    <t>М5-2</t>
  </si>
  <si>
    <t>М2-7</t>
  </si>
  <si>
    <t>М4-11</t>
  </si>
  <si>
    <t>М4-12</t>
  </si>
  <si>
    <t>М5-3</t>
  </si>
  <si>
    <t>М8-1</t>
  </si>
  <si>
    <t>М5-4</t>
  </si>
  <si>
    <t>М3-7</t>
  </si>
  <si>
    <t>М3-8</t>
  </si>
  <si>
    <t>М6-3</t>
  </si>
  <si>
    <t>Ж3-2</t>
  </si>
  <si>
    <t>М3-9</t>
  </si>
  <si>
    <t>Ж3-3</t>
  </si>
  <si>
    <t>М4-13</t>
  </si>
  <si>
    <t>М4-14</t>
  </si>
  <si>
    <t>М3-10</t>
  </si>
  <si>
    <t>М3-11</t>
  </si>
  <si>
    <t>М6-4</t>
  </si>
  <si>
    <t>М4-15</t>
  </si>
  <si>
    <t>М8-2</t>
  </si>
  <si>
    <t>М5-5</t>
  </si>
  <si>
    <t>Ж5-1</t>
  </si>
  <si>
    <t>М7-2</t>
  </si>
  <si>
    <t>М5-6</t>
  </si>
  <si>
    <t>М6-5</t>
  </si>
  <si>
    <t>М3-12</t>
  </si>
  <si>
    <t>Ж2-2</t>
  </si>
  <si>
    <t>М5-7</t>
  </si>
  <si>
    <t>М6-6</t>
  </si>
  <si>
    <t>М4-16</t>
  </si>
  <si>
    <t>М6-7</t>
  </si>
  <si>
    <t>М6-8</t>
  </si>
  <si>
    <t>М6-9</t>
  </si>
  <si>
    <t>М4-17</t>
  </si>
  <si>
    <t>М7-3</t>
  </si>
  <si>
    <t>М4-18</t>
  </si>
  <si>
    <t>М9-1</t>
  </si>
  <si>
    <t>М7-4</t>
  </si>
  <si>
    <t>М5-8</t>
  </si>
  <si>
    <t>М3-13</t>
  </si>
  <si>
    <t>Архангельская область, Устьянский район, д. Малиновка, лыжная база Устьянской СДЮСШОР</t>
  </si>
  <si>
    <t>г. Маркс Саратовская обл</t>
  </si>
  <si>
    <t>г. Северодвинск</t>
  </si>
  <si>
    <t>Борисов Егор</t>
  </si>
  <si>
    <t>Сурова Светлана</t>
  </si>
  <si>
    <t>г. Казань</t>
  </si>
  <si>
    <t>Котласский р-он</t>
  </si>
  <si>
    <t>Холмогорский р-н</t>
  </si>
  <si>
    <t>Покрышкин Егор</t>
  </si>
  <si>
    <t>Чернов Василий</t>
  </si>
  <si>
    <t xml:space="preserve">г. Москва  </t>
  </si>
  <si>
    <t>Евтюхин Владимир</t>
  </si>
  <si>
    <t>Девятьяров Михаил</t>
  </si>
  <si>
    <t>Клещев Андрей</t>
  </si>
  <si>
    <t>г. Пересвет</t>
  </si>
  <si>
    <t>с. Шангалы Архангельская</t>
  </si>
  <si>
    <t>Ерофеев Павел</t>
  </si>
  <si>
    <t>г. Сергиев Посад</t>
  </si>
  <si>
    <t>Ермошина Полина</t>
  </si>
  <si>
    <t>Пролетов Андрей</t>
  </si>
  <si>
    <t>Назаренко Олег</t>
  </si>
  <si>
    <t>Каль Альберт</t>
  </si>
  <si>
    <t>Харченко Виталий</t>
  </si>
  <si>
    <t>п. Октябрьский Архангельская</t>
  </si>
  <si>
    <t>Брусов Василий</t>
  </si>
  <si>
    <t>Орлов Евгений</t>
  </si>
  <si>
    <t>Бабаурин Василий</t>
  </si>
  <si>
    <t>г. Сокол Вииторол</t>
  </si>
  <si>
    <t>Гришин Алексей</t>
  </si>
  <si>
    <t>г. Москва Tretyakov team</t>
  </si>
  <si>
    <t>д. Малиновка Архангельская</t>
  </si>
  <si>
    <t>г. Няндома Архангельская обл</t>
  </si>
  <si>
    <t>г. Котлас Архангельская обл</t>
  </si>
  <si>
    <t>Зубов Андрей</t>
  </si>
  <si>
    <t>г. Сокол СЛК Вииторул</t>
  </si>
  <si>
    <t>Иванов Павел</t>
  </si>
  <si>
    <t>Смутин Валерий</t>
  </si>
  <si>
    <t>Архиповский Александр</t>
  </si>
  <si>
    <t>Конягин Сергей</t>
  </si>
  <si>
    <t>г. Мытищи Московская область</t>
  </si>
  <si>
    <t>г. Королев Московская область</t>
  </si>
  <si>
    <t>Зеленин Андрей</t>
  </si>
  <si>
    <t>Княжев Дмитрий</t>
  </si>
  <si>
    <t>д. Костылево Архангельская обл</t>
  </si>
  <si>
    <t>п. Октябрьский Архангельская обл</t>
  </si>
  <si>
    <t>Фалева Анна</t>
  </si>
  <si>
    <t>Чистикова Светлана</t>
  </si>
  <si>
    <t>Рогачева Екатерина</t>
  </si>
  <si>
    <t>с. Шангалы Архангельская обл</t>
  </si>
  <si>
    <t>Степарев Кирилл</t>
  </si>
  <si>
    <t>г. Архангельск Tretyakov team</t>
  </si>
  <si>
    <t>Червоткин Алексей</t>
  </si>
  <si>
    <t>г. Москва Бабушкино</t>
  </si>
  <si>
    <t>Зуев Егор</t>
  </si>
  <si>
    <t>Бугера Руслан</t>
  </si>
  <si>
    <t>Маркин Вадим</t>
  </si>
  <si>
    <t>Маркин Дмитрий</t>
  </si>
  <si>
    <t>Федосов Вячеслав</t>
  </si>
  <si>
    <t>Баев Александр</t>
  </si>
  <si>
    <t>г. Череповец Вологодская обл</t>
  </si>
  <si>
    <t>г. Новодвинск Архангельская обл</t>
  </si>
  <si>
    <t>с. Благовещенское Архангельская обл</t>
  </si>
  <si>
    <t>г. Вельск Архангельская обл</t>
  </si>
  <si>
    <t>г. Северодвинск Архангельская обл</t>
  </si>
  <si>
    <t>25000 м</t>
  </si>
  <si>
    <t>Михайловская Кристина</t>
  </si>
  <si>
    <t>г. Вологда Спорт-сити</t>
  </si>
  <si>
    <t>Трусов Дмитрий</t>
  </si>
  <si>
    <t>Сухановский Евгений</t>
  </si>
  <si>
    <t>Мякшин Николай</t>
  </si>
  <si>
    <t>Волова Александра</t>
  </si>
  <si>
    <t>Росляков Сергей</t>
  </si>
  <si>
    <t>Шищенко Евгений</t>
  </si>
  <si>
    <t>50 км  (25 км х 2)</t>
  </si>
  <si>
    <t>г. Москва ВНИИА им. Духова</t>
  </si>
  <si>
    <t>Горбунов Иларион</t>
  </si>
  <si>
    <t>Фейнингер Михаил</t>
  </si>
  <si>
    <t>г. Щелково Московская область</t>
  </si>
  <si>
    <t>Год 
рожд.</t>
  </si>
  <si>
    <t>.-3*С</t>
  </si>
  <si>
    <t>74 м</t>
  </si>
  <si>
    <t>не старт</t>
  </si>
  <si>
    <t>ЖО-1</t>
  </si>
  <si>
    <t>ЖО-2</t>
  </si>
  <si>
    <t>ЖО-3</t>
  </si>
  <si>
    <t>ЖО-4</t>
  </si>
  <si>
    <t>ЖО-5</t>
  </si>
  <si>
    <t>ЖО-6</t>
  </si>
  <si>
    <t>ЖО-7</t>
  </si>
  <si>
    <t>ЖО-8</t>
  </si>
  <si>
    <t>ЖО-9</t>
  </si>
  <si>
    <t>ЖО-10</t>
  </si>
  <si>
    <t>ЖО-11</t>
  </si>
  <si>
    <t>ЖО-12</t>
  </si>
  <si>
    <t>ЖО-13</t>
  </si>
  <si>
    <t>МО-1</t>
  </si>
  <si>
    <t>МО-2</t>
  </si>
  <si>
    <t>МО-3</t>
  </si>
  <si>
    <t>МО-4</t>
  </si>
  <si>
    <t>МО-6</t>
  </si>
  <si>
    <t>МО-7</t>
  </si>
  <si>
    <t>МО-8</t>
  </si>
  <si>
    <t>МО-9</t>
  </si>
  <si>
    <t>МО-10</t>
  </si>
  <si>
    <t>МО-11</t>
  </si>
  <si>
    <t>МО-12</t>
  </si>
  <si>
    <t>МО-13</t>
  </si>
  <si>
    <t>МО-14</t>
  </si>
  <si>
    <t>МО-15</t>
  </si>
  <si>
    <t>МО-16</t>
  </si>
  <si>
    <t>МО-17</t>
  </si>
  <si>
    <t>МО-18</t>
  </si>
  <si>
    <t>МО-19</t>
  </si>
  <si>
    <t>МО-20</t>
  </si>
  <si>
    <t>МО-21</t>
  </si>
  <si>
    <t>МО-22</t>
  </si>
  <si>
    <t>МО-23</t>
  </si>
  <si>
    <t>МО-24</t>
  </si>
  <si>
    <t>МО-25</t>
  </si>
  <si>
    <t>МО-26</t>
  </si>
  <si>
    <t>МО-27</t>
  </si>
  <si>
    <t>МО-28</t>
  </si>
  <si>
    <t>МО-29</t>
  </si>
  <si>
    <t>МО-30</t>
  </si>
  <si>
    <t>МО-31</t>
  </si>
  <si>
    <t>МО-32</t>
  </si>
  <si>
    <t>МО-33</t>
  </si>
  <si>
    <t>МО-34</t>
  </si>
  <si>
    <t>МО-35</t>
  </si>
  <si>
    <t>МО-36</t>
  </si>
  <si>
    <t>МО-37</t>
  </si>
  <si>
    <t>МО-38</t>
  </si>
  <si>
    <t>М3-14</t>
  </si>
  <si>
    <t>М3-15</t>
  </si>
  <si>
    <t>М3-16</t>
  </si>
  <si>
    <t>М3-17</t>
  </si>
  <si>
    <t>М3-18</t>
  </si>
  <si>
    <t>М3-19</t>
  </si>
  <si>
    <t>М4-19</t>
  </si>
  <si>
    <t>М4-20</t>
  </si>
  <si>
    <t>Ж5-2</t>
  </si>
  <si>
    <t>Ж5-3</t>
  </si>
  <si>
    <t>М7-5</t>
  </si>
  <si>
    <t>М8-3</t>
  </si>
  <si>
    <t>М9-2</t>
  </si>
  <si>
    <t>Завлено</t>
  </si>
  <si>
    <t xml:space="preserve">                                 Статистика гонки</t>
  </si>
  <si>
    <t>4 апреля 2015 года</t>
  </si>
  <si>
    <t>ЖЕНЩИНЫ ЖО(18-29 лет 1996-85)</t>
  </si>
  <si>
    <t>МУЖЧИНЫ МО (18-29 лет 1996-85)</t>
  </si>
  <si>
    <t>ЖЕНЩИНЫ Ж1(30-34 лет 1984-80)</t>
  </si>
  <si>
    <t>МУЖЧИНЫ М1(30-34 лет 1984-80)</t>
  </si>
  <si>
    <t>ЖЕНЩИНЫ Ж2(35-39 лет 1979-75)</t>
  </si>
  <si>
    <t>МУЖЧИНЫ М2 (35-39 лет 1979-75)</t>
  </si>
  <si>
    <t>ЖЕНЩИНЫ Ж3 (40-44 лет 1974-70)</t>
  </si>
  <si>
    <t>МУЖЧИНЫ М3 (40-44 лет 1974-70)</t>
  </si>
  <si>
    <t>ЖЕНЩИНЫ Ж4(45-49 лет 1969-65)</t>
  </si>
  <si>
    <t>МУЖЧИНЫ М4(45-49 лет 1969-65)</t>
  </si>
  <si>
    <t>ЖЕНЩИНЫ Ж5(50-54 лет 1964-60)</t>
  </si>
  <si>
    <t>МУЖЧИНЫ М5(50-54 лет 1964-60)</t>
  </si>
  <si>
    <t>МУЖЧИНЫ М6(55-59 лет 1959-55)</t>
  </si>
  <si>
    <t>МУЖЧИНЫ М7(60-64 лет 1954-50)</t>
  </si>
  <si>
    <t>МУЖЧИНЫ М8(65-69 лет 1949-45)</t>
  </si>
  <si>
    <t>МУЖЧИНЫ М9(70-74 лет 1944-40)</t>
  </si>
  <si>
    <t>МУЖЧИНЫ М10(75-79 лет 1939-36)</t>
  </si>
  <si>
    <t>Сарафанов Вячеслав</t>
  </si>
  <si>
    <t>г. Оха Сахалинская обл</t>
  </si>
  <si>
    <t>г. Владимир</t>
  </si>
  <si>
    <t>Тавров Александр</t>
  </si>
  <si>
    <t>Захаров Сергей</t>
  </si>
  <si>
    <t>г. Железнодорожный</t>
  </si>
  <si>
    <t>Сазгетдинов Ильгизар</t>
  </si>
  <si>
    <t>Иванов Илья</t>
  </si>
  <si>
    <t>Чернов Олег</t>
  </si>
  <si>
    <t>Аверьянов Сергей</t>
  </si>
  <si>
    <t>Рогозин Олег</t>
  </si>
  <si>
    <t>Чечёткин Сергей</t>
  </si>
  <si>
    <t>Устенко Сергей</t>
  </si>
  <si>
    <t>Федорков Сергей</t>
  </si>
  <si>
    <t>Скобелев Александр</t>
  </si>
  <si>
    <t>Рахманов Евгений</t>
  </si>
  <si>
    <t>г. Торжок Тверская область</t>
  </si>
  <si>
    <t>Ратынский Дмитрий</t>
  </si>
  <si>
    <t>Фролов Алексей</t>
  </si>
  <si>
    <t>Мухаметгалиев Хайдар</t>
  </si>
  <si>
    <t>г. Вельск САФУ</t>
  </si>
  <si>
    <t>Милованов Михаил</t>
  </si>
  <si>
    <t>г. Зеленоград</t>
  </si>
  <si>
    <t>Шамшурин Андрей</t>
  </si>
  <si>
    <t>Копосов Дмитрий</t>
  </si>
  <si>
    <t>Париенко Александр</t>
  </si>
  <si>
    <t>г. Няндома Архангельская область</t>
  </si>
  <si>
    <t>г. Электросталь Московская область</t>
  </si>
  <si>
    <t>г. Зарайск Московская область</t>
  </si>
  <si>
    <t>Кириллов Иван</t>
  </si>
  <si>
    <t>Белова Татьяна</t>
  </si>
  <si>
    <t>Конопелько Федор</t>
  </si>
  <si>
    <t>Томилов Алексей</t>
  </si>
  <si>
    <t>Манжула Александр</t>
  </si>
  <si>
    <t>Шумилов Александр</t>
  </si>
  <si>
    <t>Климов Илья</t>
  </si>
  <si>
    <t>г. Фрязино Московская область</t>
  </si>
  <si>
    <t>КМс</t>
  </si>
  <si>
    <t>Трипака Сергей</t>
  </si>
  <si>
    <t>Смирнов Сергей</t>
  </si>
  <si>
    <t>Матюхин Егор</t>
  </si>
  <si>
    <t>Высоцкий Иван</t>
  </si>
  <si>
    <t>Морозов Владимир</t>
  </si>
  <si>
    <t>Владимирская область</t>
  </si>
  <si>
    <t>Сидоров Владислав</t>
  </si>
  <si>
    <t>Королев Анатолий</t>
  </si>
  <si>
    <t>Анастасиев Дмитрий</t>
  </si>
  <si>
    <t>г. Красногорск</t>
  </si>
  <si>
    <t>Едемский Николай</t>
  </si>
  <si>
    <t>г. Харовск Вологодская область</t>
  </si>
  <si>
    <t>Федорин Владимир</t>
  </si>
  <si>
    <t xml:space="preserve">г. Павловский Посад Московская </t>
  </si>
  <si>
    <t>Айсаев Александр</t>
  </si>
  <si>
    <t>Новиков Николай</t>
  </si>
  <si>
    <t>г. Троицк Москва</t>
  </si>
  <si>
    <t>Замятин Николай</t>
  </si>
  <si>
    <t>г. Дубна Московская область</t>
  </si>
  <si>
    <t>Калашникова Марина</t>
  </si>
  <si>
    <t>г. Буй Костромская область</t>
  </si>
  <si>
    <t>Зарубин Алексей</t>
  </si>
  <si>
    <t>с. Верховажье Вологодская область</t>
  </si>
  <si>
    <t>Гужихин Дмитрий</t>
  </si>
  <si>
    <t>Немиров Владимир</t>
  </si>
  <si>
    <t>г. Тотьма Вологодская область</t>
  </si>
  <si>
    <t>Семаков Андрей</t>
  </si>
  <si>
    <t>Кадыров Денис</t>
  </si>
  <si>
    <t>Электроугли Московская область</t>
  </si>
  <si>
    <t>Вашенцев Юрий</t>
  </si>
  <si>
    <t>Камелендинов Рушан</t>
  </si>
  <si>
    <t>Смоляков Сергей</t>
  </si>
  <si>
    <t>Прохоров Андрей</t>
  </si>
  <si>
    <t>Донкин Александр</t>
  </si>
  <si>
    <t>Маурин Владимир</t>
  </si>
  <si>
    <t>г. Вельск Архангельская область</t>
  </si>
  <si>
    <t>г. Одинцово Московская область</t>
  </si>
  <si>
    <t>Савин Михаил</t>
  </si>
  <si>
    <t>Величкевич Геннадий</t>
  </si>
  <si>
    <t>г. Москва Динамо</t>
  </si>
  <si>
    <t>Саблин Василий</t>
  </si>
  <si>
    <t>Парамонов Геннадий</t>
  </si>
  <si>
    <t>г. Ярославль</t>
  </si>
  <si>
    <t>г. Сокол Вологодская область</t>
  </si>
  <si>
    <t>Брсоян Армен</t>
  </si>
  <si>
    <t>Купецкова Анастасия</t>
  </si>
  <si>
    <t xml:space="preserve">г. Вологда   </t>
  </si>
  <si>
    <t>Соколова Анна</t>
  </si>
  <si>
    <t>Митлинов Николай</t>
  </si>
  <si>
    <t xml:space="preserve">Власовский Никита </t>
  </si>
  <si>
    <t>г. Кич-Городок Вологодская область</t>
  </si>
  <si>
    <t>Юрков Александр</t>
  </si>
  <si>
    <t>Вешнякова Валерия</t>
  </si>
  <si>
    <t>Корпачева Мария</t>
  </si>
  <si>
    <t>Богданов Михаил</t>
  </si>
  <si>
    <t>Носков Олег</t>
  </si>
  <si>
    <t>г. Пересвет СК Легкова</t>
  </si>
  <si>
    <t>Ерофеев Александр</t>
  </si>
  <si>
    <t>Новикова Татьяна</t>
  </si>
  <si>
    <t>Бордовская Марина</t>
  </si>
  <si>
    <t>п. Октябрьский Архангельская область</t>
  </si>
  <si>
    <t>Кучкин Александр</t>
  </si>
  <si>
    <t>Суслов Сергей</t>
  </si>
  <si>
    <t>Стрельцов Кирилл</t>
  </si>
  <si>
    <t>Кузин Евгений</t>
  </si>
  <si>
    <t>Попов Михаил</t>
  </si>
  <si>
    <t>Фофанов Михаил</t>
  </si>
  <si>
    <t>Исаев Юрий</t>
  </si>
  <si>
    <t>г. Одинцово Клуб Русский двор</t>
  </si>
  <si>
    <t>Кочнев Сергей</t>
  </si>
  <si>
    <t>г. Котлас Архангельская область</t>
  </si>
  <si>
    <t>Пермский край</t>
  </si>
  <si>
    <t>Девятьяров Валентин</t>
  </si>
  <si>
    <t>г. Одинцова PRO-TRENER</t>
  </si>
  <si>
    <t>Плотников Сергей</t>
  </si>
  <si>
    <t>Макагонов Андрей</t>
  </si>
  <si>
    <t>Загидулин Денис</t>
  </si>
  <si>
    <t>г. Пересвет  Московская область</t>
  </si>
  <si>
    <t>Басанец Олег</t>
  </si>
  <si>
    <t>г. Коряжма Архангельская обл</t>
  </si>
  <si>
    <t>Державин Алексей</t>
  </si>
  <si>
    <t>г. Воронеж</t>
  </si>
  <si>
    <t>Мещеряков Вадим</t>
  </si>
  <si>
    <t>г. Воронеж Русский двор</t>
  </si>
  <si>
    <t>Акишина Любовь</t>
  </si>
  <si>
    <t>Кочегарова Елена</t>
  </si>
  <si>
    <t>Комсомольск на Амуре Хабаровский край</t>
  </si>
  <si>
    <t>Сариков Сергей</t>
  </si>
  <si>
    <t>Сорокин Николай</t>
  </si>
  <si>
    <t>Еремин Алексей</t>
  </si>
  <si>
    <t>Епимахов Сергей</t>
  </si>
  <si>
    <t>Шергин Александр</t>
  </si>
  <si>
    <t>Котласский район</t>
  </si>
  <si>
    <t>Селянинов Александр</t>
  </si>
  <si>
    <t>Баканов Александр</t>
  </si>
  <si>
    <t>Якимычев Алексей</t>
  </si>
  <si>
    <t>г. Пересвет ЛК Легкова</t>
  </si>
  <si>
    <t>Чванов Дмитрий</t>
  </si>
  <si>
    <t>Мокосеева Анна</t>
  </si>
  <si>
    <t>Друговской Максим</t>
  </si>
  <si>
    <t>Булдаков Николай</t>
  </si>
  <si>
    <t>Рыжков Василий</t>
  </si>
  <si>
    <t>Столяров Сергей</t>
  </si>
  <si>
    <t>Куриченков Михаил</t>
  </si>
  <si>
    <t>п. Коноша Архангельская область</t>
  </si>
  <si>
    <t>Гневко Дмитрий</t>
  </si>
  <si>
    <t>г. Реутов Московская область</t>
  </si>
  <si>
    <t>Гоглева Марина</t>
  </si>
  <si>
    <t>Волнухин Сергей</t>
  </si>
  <si>
    <t>г. Волошда спорт-сити</t>
  </si>
  <si>
    <t>«Кубок Устьи — ХVIII»</t>
  </si>
  <si>
    <t>МБУ ДО "Устьянская специализированная детско-юношеская спортивная школа олимпийского резерва"</t>
  </si>
  <si>
    <t>Администрация муниципального образования «Устьянский муниципальный район»</t>
  </si>
  <si>
    <t>Федерация лыжных гонок и биатлона Архангельской области</t>
  </si>
  <si>
    <t>Министерство по делам молодежи и спорту Архангельской области</t>
  </si>
  <si>
    <t xml:space="preserve"> Результат 25 км</t>
  </si>
  <si>
    <t>Результат 50 км</t>
  </si>
  <si>
    <t>Технические данные:</t>
  </si>
  <si>
    <t>Жюри соревнований:</t>
  </si>
  <si>
    <t>Дисквалиф</t>
  </si>
  <si>
    <t>Финишир</t>
  </si>
  <si>
    <t>ИТОГОВЫЙ ПРОТОКОЛ</t>
  </si>
  <si>
    <t>Мужчины, женщины 50 км, классический стиль</t>
  </si>
  <si>
    <t>Масс-старт</t>
  </si>
  <si>
    <t>Кузьмин Михаил</t>
  </si>
  <si>
    <t>г. Ковров СКиД</t>
  </si>
  <si>
    <t>Зайцев Андрей</t>
  </si>
  <si>
    <t>Снедков Денис</t>
  </si>
  <si>
    <t>Карпов Анатолий</t>
  </si>
  <si>
    <t>Гробовиков Александр</t>
  </si>
  <si>
    <t>Вологодская область</t>
  </si>
  <si>
    <t>Абанин Александр</t>
  </si>
  <si>
    <t>Тарасов Иван</t>
  </si>
  <si>
    <t>Бейлин Илья</t>
  </si>
  <si>
    <t>д. Мещерский Московская область</t>
  </si>
  <si>
    <t>Даин Александр</t>
  </si>
  <si>
    <t>Тупчиенко Юлия</t>
  </si>
  <si>
    <t>.+8*С</t>
  </si>
  <si>
    <t>Пеньевской А. Б. (ВК, Устьянский р-н)</t>
  </si>
  <si>
    <t>Новоселова Н.Н. (ВК,  Устьянский р-н)</t>
  </si>
  <si>
    <t>ЖЕНЩИНЫ Ж6(55-59 лет 1959-55)</t>
  </si>
  <si>
    <t>Короблев Евгений</t>
  </si>
  <si>
    <t>не зак д</t>
  </si>
  <si>
    <t>М10-1</t>
  </si>
  <si>
    <t>М10-2</t>
  </si>
  <si>
    <t>М8-4</t>
  </si>
  <si>
    <t>М8-5</t>
  </si>
  <si>
    <t>М8-6</t>
  </si>
  <si>
    <t>М8-7</t>
  </si>
  <si>
    <t>М8-8</t>
  </si>
  <si>
    <t>М8-9</t>
  </si>
  <si>
    <t>М8-10</t>
  </si>
  <si>
    <t>М7-6</t>
  </si>
  <si>
    <t>М7-7</t>
  </si>
  <si>
    <t>М7-8</t>
  </si>
  <si>
    <t>ЖО-15</t>
  </si>
  <si>
    <t>МО-5</t>
  </si>
  <si>
    <t>МО-39</t>
  </si>
  <si>
    <t>МО-40</t>
  </si>
  <si>
    <t>МО-41</t>
  </si>
  <si>
    <t>М2-8</t>
  </si>
  <si>
    <t>М2-9</t>
  </si>
  <si>
    <t>М2-10</t>
  </si>
  <si>
    <t>М2-11</t>
  </si>
  <si>
    <t>М2-12</t>
  </si>
  <si>
    <t>М2-13</t>
  </si>
  <si>
    <t>М2-14</t>
  </si>
  <si>
    <t>М2-15</t>
  </si>
  <si>
    <t>М2-16</t>
  </si>
  <si>
    <t>М3-20</t>
  </si>
  <si>
    <t>М3-21</t>
  </si>
  <si>
    <t>М3-22</t>
  </si>
  <si>
    <t>М3-23</t>
  </si>
  <si>
    <t>М3-24</t>
  </si>
  <si>
    <t>М4-21</t>
  </si>
  <si>
    <t>М4-22</t>
  </si>
  <si>
    <t>М4-23</t>
  </si>
  <si>
    <t>М4-24</t>
  </si>
  <si>
    <t>М4-25</t>
  </si>
  <si>
    <t>М4-26</t>
  </si>
  <si>
    <t>М5-9</t>
  </si>
  <si>
    <t>М5-10</t>
  </si>
  <si>
    <t>М5-11</t>
  </si>
  <si>
    <t>М5-12</t>
  </si>
  <si>
    <t>М5-13</t>
  </si>
  <si>
    <t>М5-14</t>
  </si>
  <si>
    <t>М5-15</t>
  </si>
  <si>
    <t>Ж6-1</t>
  </si>
  <si>
    <t>Ж6-2</t>
  </si>
  <si>
    <t>М6-10</t>
  </si>
  <si>
    <t>М6-11</t>
  </si>
  <si>
    <t>М6-12</t>
  </si>
  <si>
    <t>М6-13</t>
  </si>
  <si>
    <t>Ж6-3</t>
  </si>
  <si>
    <t>16 ч 03 м</t>
  </si>
  <si>
    <t>М7-9</t>
  </si>
  <si>
    <t>Пестрецов Андрей</t>
  </si>
  <si>
    <t>М3-25</t>
  </si>
  <si>
    <t xml:space="preserve"> Открытый чемпионат Архангельской области по лыжным гонкам</t>
  </si>
  <si>
    <t>Не закончили дистанцию:</t>
  </si>
  <si>
    <t>Не стартовали: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</si>
</sst>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h]:mm:ss.00"/>
    <numFmt numFmtId="165" formatCode="hh:mm:ss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10"/>
      <name val="Arial"/>
      <family val="2"/>
    </font>
    <font>
      <sz val="7"/>
      <name val="Arial Cyr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10"/>
      <color indexed="36"/>
      <name val="Arial"/>
      <family val="2"/>
    </font>
    <font>
      <i/>
      <sz val="10"/>
      <color indexed="60"/>
      <name val="Arial"/>
      <family val="2"/>
    </font>
    <font>
      <i/>
      <sz val="8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333333"/>
      <name val="Arial"/>
      <family val="2"/>
    </font>
    <font>
      <sz val="10"/>
      <color rgb="FF7030A0"/>
      <name val="Arial"/>
      <family val="2"/>
    </font>
    <font>
      <i/>
      <sz val="10"/>
      <color rgb="FFC00000"/>
      <name val="Arial"/>
      <family val="2"/>
    </font>
    <font>
      <i/>
      <sz val="8"/>
      <color rgb="FFC0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/>
      <right style="hair">
        <color indexed="8"/>
      </right>
      <top style="thin">
        <color indexed="8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/>
    </border>
    <border>
      <left style="hair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2" fillId="33" borderId="23" xfId="0" applyFont="1" applyFill="1" applyBorder="1" applyAlignment="1">
      <alignment horizontal="right" vertical="center"/>
    </xf>
    <xf numFmtId="0" fontId="5" fillId="37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60" fillId="0" borderId="0" xfId="0" applyNumberFormat="1" applyFont="1" applyBorder="1" applyAlignment="1">
      <alignment horizontal="left"/>
    </xf>
    <xf numFmtId="0" fontId="4" fillId="33" borderId="30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57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4" fillId="0" borderId="11" xfId="0" applyNumberFormat="1" applyFont="1" applyBorder="1" applyAlignment="1">
      <alignment horizontal="left"/>
    </xf>
    <xf numFmtId="0" fontId="64" fillId="38" borderId="11" xfId="0" applyNumberFormat="1" applyFont="1" applyFill="1" applyBorder="1" applyAlignment="1">
      <alignment horizontal="left"/>
    </xf>
    <xf numFmtId="0" fontId="0" fillId="38" borderId="0" xfId="0" applyFill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right" vertical="center"/>
    </xf>
    <xf numFmtId="0" fontId="2" fillId="33" borderId="4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right" vertical="center"/>
    </xf>
    <xf numFmtId="0" fontId="5" fillId="35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8" borderId="11" xfId="0" applyFont="1" applyFill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4" fillId="0" borderId="11" xfId="0" applyNumberFormat="1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 horizontal="left"/>
    </xf>
    <xf numFmtId="0" fontId="66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65" fillId="0" borderId="11" xfId="0" applyFont="1" applyBorder="1" applyAlignment="1">
      <alignment horizontal="center"/>
    </xf>
    <xf numFmtId="0" fontId="66" fillId="0" borderId="11" xfId="0" applyNumberFormat="1" applyFont="1" applyBorder="1" applyAlignment="1">
      <alignment horizontal="left"/>
    </xf>
    <xf numFmtId="0" fontId="66" fillId="0" borderId="11" xfId="0" applyFont="1" applyBorder="1" applyAlignment="1">
      <alignment horizontal="left"/>
    </xf>
    <xf numFmtId="0" fontId="65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6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64" fillId="0" borderId="11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left"/>
    </xf>
    <xf numFmtId="0" fontId="64" fillId="0" borderId="10" xfId="0" applyNumberFormat="1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164" fontId="6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34" borderId="2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NumberFormat="1" applyFont="1" applyBorder="1" applyAlignment="1">
      <alignment horizontal="left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/>
    </xf>
    <xf numFmtId="0" fontId="5" fillId="39" borderId="63" xfId="0" applyFont="1" applyFill="1" applyBorder="1" applyAlignment="1">
      <alignment horizontal="center" vertical="center" wrapText="1"/>
    </xf>
    <xf numFmtId="0" fontId="5" fillId="39" borderId="64" xfId="0" applyFont="1" applyFill="1" applyBorder="1" applyAlignment="1">
      <alignment horizontal="center" vertical="center" wrapText="1"/>
    </xf>
    <xf numFmtId="0" fontId="5" fillId="39" borderId="65" xfId="0" applyFont="1" applyFill="1" applyBorder="1" applyAlignment="1">
      <alignment horizontal="center" vertical="center" wrapText="1"/>
    </xf>
    <xf numFmtId="0" fontId="5" fillId="39" borderId="66" xfId="0" applyFont="1" applyFill="1" applyBorder="1" applyAlignment="1">
      <alignment horizontal="center" vertical="center" wrapText="1"/>
    </xf>
    <xf numFmtId="0" fontId="5" fillId="39" borderId="67" xfId="0" applyFont="1" applyFill="1" applyBorder="1" applyAlignment="1">
      <alignment horizontal="center" vertical="center" wrapText="1"/>
    </xf>
    <xf numFmtId="0" fontId="5" fillId="39" borderId="68" xfId="0" applyFont="1" applyFill="1" applyBorder="1" applyAlignment="1">
      <alignment horizontal="center" vertical="center" wrapText="1"/>
    </xf>
    <xf numFmtId="0" fontId="5" fillId="39" borderId="69" xfId="0" applyFont="1" applyFill="1" applyBorder="1" applyAlignment="1">
      <alignment horizontal="center" vertical="center" wrapText="1"/>
    </xf>
    <xf numFmtId="0" fontId="5" fillId="39" borderId="70" xfId="0" applyFont="1" applyFill="1" applyBorder="1" applyAlignment="1">
      <alignment horizontal="center" vertical="center" wrapText="1"/>
    </xf>
    <xf numFmtId="0" fontId="5" fillId="39" borderId="7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A217">
      <selection activeCell="A235" sqref="A235:K237"/>
    </sheetView>
  </sheetViews>
  <sheetFormatPr defaultColWidth="9.140625" defaultRowHeight="12.75"/>
  <cols>
    <col min="1" max="1" width="9.7109375" style="0" customWidth="1"/>
    <col min="2" max="2" width="6.00390625" style="0" customWidth="1"/>
    <col min="3" max="3" width="23.140625" style="0" customWidth="1"/>
    <col min="4" max="4" width="7.421875" style="0" customWidth="1"/>
    <col min="5" max="5" width="8.140625" style="0" customWidth="1"/>
    <col min="6" max="6" width="25.7109375" style="0" customWidth="1"/>
    <col min="7" max="7" width="14.00390625" style="0" customWidth="1"/>
    <col min="8" max="8" width="8.8515625" style="0" customWidth="1"/>
    <col min="9" max="9" width="12.140625" style="0" customWidth="1"/>
    <col min="10" max="10" width="9.00390625" style="0" customWidth="1"/>
    <col min="11" max="11" width="11.7109375" style="0" customWidth="1"/>
  </cols>
  <sheetData>
    <row r="1" spans="1:11" ht="12.75">
      <c r="A1" s="209" t="s">
        <v>498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06" t="s">
        <v>497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2.75">
      <c r="A3" s="206" t="s">
        <v>496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2.75">
      <c r="A4" s="206" t="s">
        <v>495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8.25" customHeight="1">
      <c r="A5" s="71"/>
      <c r="B5" s="72"/>
      <c r="C5" s="72"/>
      <c r="D5" s="72"/>
      <c r="E5" s="72"/>
      <c r="F5" s="72"/>
      <c r="G5" s="72"/>
      <c r="H5" s="72"/>
      <c r="I5" s="12"/>
      <c r="J5" s="12"/>
      <c r="K5" s="66"/>
    </row>
    <row r="6" spans="1:11" ht="15.75">
      <c r="A6" s="218" t="s">
        <v>582</v>
      </c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5.75">
      <c r="A7" s="218" t="s">
        <v>494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6.75" customHeight="1" thickBot="1">
      <c r="A8" s="73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6.5">
      <c r="A9" s="216" t="s">
        <v>505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ht="15.75">
      <c r="A10" s="217" t="s">
        <v>506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5.75">
      <c r="A11" s="217" t="s">
        <v>507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2:11" ht="9.75" customHeight="1">
      <c r="B12" s="2"/>
      <c r="C12" s="2"/>
      <c r="D12" s="3"/>
      <c r="E12" s="4"/>
      <c r="F12" s="4"/>
      <c r="G12" s="4"/>
      <c r="H12" s="5" t="s">
        <v>0</v>
      </c>
      <c r="K12" s="4" t="s">
        <v>328</v>
      </c>
    </row>
    <row r="13" spans="1:11" ht="10.5" customHeight="1">
      <c r="A13" s="212" t="s">
        <v>1</v>
      </c>
      <c r="B13" s="212"/>
      <c r="C13" s="212"/>
      <c r="D13" s="6"/>
      <c r="E13" s="6"/>
      <c r="F13" s="6"/>
      <c r="G13" s="6"/>
      <c r="H13" s="5" t="s">
        <v>2</v>
      </c>
      <c r="K13" s="7" t="s">
        <v>68</v>
      </c>
    </row>
    <row r="14" spans="1:11" ht="11.25" customHeight="1" thickBot="1">
      <c r="A14" s="8" t="s">
        <v>181</v>
      </c>
      <c r="B14" s="8"/>
      <c r="C14" s="8"/>
      <c r="D14" s="3"/>
      <c r="E14" s="9"/>
      <c r="F14" s="7"/>
      <c r="G14" s="7"/>
      <c r="H14" s="5" t="s">
        <v>3</v>
      </c>
      <c r="K14" s="7" t="s">
        <v>578</v>
      </c>
    </row>
    <row r="15" spans="1:11" ht="10.5" customHeight="1" thickBot="1">
      <c r="A15" s="213" t="s">
        <v>502</v>
      </c>
      <c r="B15" s="214"/>
      <c r="C15" s="214"/>
      <c r="D15" s="214"/>
      <c r="E15" s="214"/>
      <c r="F15" s="215"/>
      <c r="G15" s="213" t="s">
        <v>501</v>
      </c>
      <c r="H15" s="214"/>
      <c r="I15" s="214"/>
      <c r="J15" s="214"/>
      <c r="K15" s="215"/>
    </row>
    <row r="16" spans="1:11" ht="10.5" customHeight="1">
      <c r="A16" s="116" t="s">
        <v>25</v>
      </c>
      <c r="B16" s="117"/>
      <c r="C16" s="117"/>
      <c r="D16" s="118" t="s">
        <v>31</v>
      </c>
      <c r="E16" s="119" t="s">
        <v>29</v>
      </c>
      <c r="F16" s="120"/>
      <c r="G16" s="59" t="s">
        <v>4</v>
      </c>
      <c r="H16" s="59"/>
      <c r="I16" s="59"/>
      <c r="J16" s="144"/>
      <c r="K16" s="145" t="s">
        <v>26</v>
      </c>
    </row>
    <row r="17" spans="1:11" ht="10.5" customHeight="1">
      <c r="A17" s="103" t="s">
        <v>27</v>
      </c>
      <c r="B17" s="9"/>
      <c r="C17" s="9"/>
      <c r="D17" s="114" t="s">
        <v>28</v>
      </c>
      <c r="E17" s="36" t="s">
        <v>29</v>
      </c>
      <c r="F17" s="139"/>
      <c r="G17" s="38" t="s">
        <v>5</v>
      </c>
      <c r="H17" s="38"/>
      <c r="I17" s="38"/>
      <c r="J17" s="8"/>
      <c r="K17" s="104" t="s">
        <v>22</v>
      </c>
    </row>
    <row r="18" spans="1:11" ht="11.25" customHeight="1">
      <c r="A18" s="53" t="s">
        <v>30</v>
      </c>
      <c r="B18" s="54"/>
      <c r="C18" s="54"/>
      <c r="D18" s="115"/>
      <c r="E18" s="51"/>
      <c r="F18" s="137"/>
      <c r="G18" s="52" t="s">
        <v>6</v>
      </c>
      <c r="H18" s="52"/>
      <c r="I18" s="52"/>
      <c r="J18" s="31"/>
      <c r="K18" s="105" t="s">
        <v>245</v>
      </c>
    </row>
    <row r="19" spans="1:11" ht="10.5" customHeight="1" thickBot="1">
      <c r="A19" s="140"/>
      <c r="B19" s="141"/>
      <c r="C19" s="141"/>
      <c r="D19" s="142" t="s">
        <v>58</v>
      </c>
      <c r="E19" s="138" t="s">
        <v>59</v>
      </c>
      <c r="F19" s="143"/>
      <c r="G19" s="106" t="s">
        <v>7</v>
      </c>
      <c r="H19" s="106"/>
      <c r="I19" s="106"/>
      <c r="J19" s="107"/>
      <c r="K19" s="108">
        <v>2</v>
      </c>
    </row>
    <row r="20" spans="1:11" ht="10.5" customHeight="1">
      <c r="A20" s="36"/>
      <c r="B20" s="37"/>
      <c r="C20" s="37"/>
      <c r="D20" s="36"/>
      <c r="E20" s="4"/>
      <c r="F20" s="38"/>
      <c r="G20" s="38"/>
      <c r="H20" s="38"/>
      <c r="I20" s="8"/>
      <c r="J20" s="8"/>
      <c r="K20" s="37"/>
    </row>
    <row r="21" spans="1:11" ht="10.5" customHeight="1">
      <c r="A21" s="42"/>
      <c r="B21" s="44"/>
      <c r="C21" s="44"/>
      <c r="D21" s="42"/>
      <c r="E21" s="46"/>
      <c r="F21" s="47"/>
      <c r="G21" s="221" t="s">
        <v>499</v>
      </c>
      <c r="H21" s="222"/>
      <c r="I21" s="221" t="s">
        <v>500</v>
      </c>
      <c r="J21" s="222"/>
      <c r="K21" s="44"/>
    </row>
    <row r="22" spans="1:11" ht="16.5" customHeight="1">
      <c r="A22" s="43" t="s">
        <v>39</v>
      </c>
      <c r="B22" s="43" t="s">
        <v>40</v>
      </c>
      <c r="C22" s="45" t="s">
        <v>9</v>
      </c>
      <c r="D22" s="43" t="s">
        <v>259</v>
      </c>
      <c r="E22" s="43" t="s">
        <v>41</v>
      </c>
      <c r="F22" s="45" t="s">
        <v>38</v>
      </c>
      <c r="G22" s="41" t="s">
        <v>32</v>
      </c>
      <c r="H22" s="41" t="s">
        <v>8</v>
      </c>
      <c r="I22" s="41" t="s">
        <v>32</v>
      </c>
      <c r="J22" s="41" t="s">
        <v>8</v>
      </c>
      <c r="K22" s="43" t="s">
        <v>57</v>
      </c>
    </row>
    <row r="23" spans="1:11" ht="12.75">
      <c r="A23" s="26" t="s">
        <v>276</v>
      </c>
      <c r="B23" s="26">
        <v>1</v>
      </c>
      <c r="C23" s="29" t="s">
        <v>193</v>
      </c>
      <c r="D23" s="27">
        <v>1985</v>
      </c>
      <c r="E23" s="27" t="s">
        <v>12</v>
      </c>
      <c r="F23" s="98" t="s">
        <v>455</v>
      </c>
      <c r="G23" s="39">
        <v>0.04699074074074074</v>
      </c>
      <c r="H23" s="167">
        <v>3</v>
      </c>
      <c r="I23" s="39">
        <v>0.09349537037037037</v>
      </c>
      <c r="J23" s="167">
        <v>1</v>
      </c>
      <c r="K23" s="82">
        <f>I23-$I$23</f>
        <v>0</v>
      </c>
    </row>
    <row r="24" spans="1:11" ht="12.75">
      <c r="A24" s="26" t="s">
        <v>277</v>
      </c>
      <c r="B24" s="26">
        <v>2</v>
      </c>
      <c r="C24" s="29" t="s">
        <v>232</v>
      </c>
      <c r="D24" s="26">
        <v>1995</v>
      </c>
      <c r="E24" s="26" t="s">
        <v>24</v>
      </c>
      <c r="F24" s="89" t="s">
        <v>233</v>
      </c>
      <c r="G24" s="39">
        <v>0.04655092592592592</v>
      </c>
      <c r="H24" s="167">
        <v>1</v>
      </c>
      <c r="I24" s="39">
        <v>0.09377314814814815</v>
      </c>
      <c r="J24" s="167">
        <v>2</v>
      </c>
      <c r="K24" s="82">
        <f aca="true" t="shared" si="0" ref="K24:K87">I24-$I$23</f>
        <v>0.00027777777777777957</v>
      </c>
    </row>
    <row r="25" spans="1:11" ht="12.75">
      <c r="A25" s="26" t="s">
        <v>278</v>
      </c>
      <c r="B25" s="26">
        <v>3</v>
      </c>
      <c r="C25" s="29" t="s">
        <v>23</v>
      </c>
      <c r="D25" s="27">
        <v>1991</v>
      </c>
      <c r="E25" s="27" t="s">
        <v>91</v>
      </c>
      <c r="F25" s="98" t="s">
        <v>196</v>
      </c>
      <c r="G25" s="39">
        <v>0.04703703703703704</v>
      </c>
      <c r="H25" s="167">
        <v>4</v>
      </c>
      <c r="I25" s="39">
        <v>0.09434027777777777</v>
      </c>
      <c r="J25" s="167">
        <v>3</v>
      </c>
      <c r="K25" s="82">
        <f t="shared" si="0"/>
        <v>0.0008449074074074053</v>
      </c>
    </row>
    <row r="26" spans="1:11" ht="12.75">
      <c r="A26" s="26" t="s">
        <v>279</v>
      </c>
      <c r="B26" s="26">
        <v>6</v>
      </c>
      <c r="C26" s="152" t="s">
        <v>478</v>
      </c>
      <c r="D26" s="26">
        <v>1995</v>
      </c>
      <c r="E26" s="26" t="s">
        <v>33</v>
      </c>
      <c r="F26" s="89" t="s">
        <v>67</v>
      </c>
      <c r="G26" s="39">
        <v>0.04731481481481481</v>
      </c>
      <c r="H26" s="167">
        <v>5</v>
      </c>
      <c r="I26" s="39">
        <v>0.09680555555555555</v>
      </c>
      <c r="J26" s="167">
        <v>4</v>
      </c>
      <c r="K26" s="82">
        <f t="shared" si="0"/>
        <v>0.00331018518518518</v>
      </c>
    </row>
    <row r="27" spans="1:11" ht="12.75">
      <c r="A27" s="26" t="s">
        <v>540</v>
      </c>
      <c r="B27" s="26">
        <v>4</v>
      </c>
      <c r="C27" s="29" t="s">
        <v>218</v>
      </c>
      <c r="D27" s="27">
        <v>1990</v>
      </c>
      <c r="E27" s="27" t="s">
        <v>33</v>
      </c>
      <c r="F27" s="98" t="s">
        <v>196</v>
      </c>
      <c r="G27" s="39">
        <v>0.04795138888888889</v>
      </c>
      <c r="H27" s="167">
        <v>6</v>
      </c>
      <c r="I27" s="39">
        <v>0.09969907407407408</v>
      </c>
      <c r="J27" s="167">
        <v>5</v>
      </c>
      <c r="K27" s="82">
        <f t="shared" si="0"/>
        <v>0.006203703703703711</v>
      </c>
    </row>
    <row r="28" spans="1:11" ht="12.75">
      <c r="A28" s="26" t="s">
        <v>104</v>
      </c>
      <c r="B28" s="27">
        <v>11</v>
      </c>
      <c r="C28" s="29" t="s">
        <v>96</v>
      </c>
      <c r="D28" s="26">
        <v>1966</v>
      </c>
      <c r="E28" s="30" t="s">
        <v>12</v>
      </c>
      <c r="F28" s="88" t="s">
        <v>374</v>
      </c>
      <c r="G28" s="171">
        <v>0.04935185185185185</v>
      </c>
      <c r="H28" s="167">
        <v>10</v>
      </c>
      <c r="I28" s="171">
        <v>0.10060185185185185</v>
      </c>
      <c r="J28" s="167">
        <v>6</v>
      </c>
      <c r="K28" s="82">
        <f t="shared" si="0"/>
        <v>0.0071064814814814775</v>
      </c>
    </row>
    <row r="29" spans="1:11" ht="12.75">
      <c r="A29" s="26" t="s">
        <v>280</v>
      </c>
      <c r="B29" s="26">
        <v>44</v>
      </c>
      <c r="C29" s="28" t="s">
        <v>477</v>
      </c>
      <c r="D29" s="26">
        <v>1994</v>
      </c>
      <c r="E29" s="26" t="s">
        <v>33</v>
      </c>
      <c r="F29" s="89" t="s">
        <v>243</v>
      </c>
      <c r="G29" s="39">
        <v>0.04898148148148148</v>
      </c>
      <c r="H29" s="167">
        <v>8</v>
      </c>
      <c r="I29" s="39">
        <v>0.10060300925925926</v>
      </c>
      <c r="J29" s="167">
        <v>7</v>
      </c>
      <c r="K29" s="82">
        <f t="shared" si="0"/>
        <v>0.0071076388888888925</v>
      </c>
    </row>
    <row r="30" spans="1:11" ht="12.75">
      <c r="A30" s="26" t="s">
        <v>281</v>
      </c>
      <c r="B30" s="26">
        <v>10</v>
      </c>
      <c r="C30" s="28" t="s">
        <v>456</v>
      </c>
      <c r="D30" s="26">
        <v>1988</v>
      </c>
      <c r="E30" s="26" t="s">
        <v>33</v>
      </c>
      <c r="F30" s="89" t="s">
        <v>457</v>
      </c>
      <c r="G30" s="39">
        <v>0.05157407407407408</v>
      </c>
      <c r="H30" s="167">
        <v>13</v>
      </c>
      <c r="I30" s="39">
        <v>0.1022337962962963</v>
      </c>
      <c r="J30" s="167">
        <v>8</v>
      </c>
      <c r="K30" s="82">
        <f t="shared" si="0"/>
        <v>0.008738425925925927</v>
      </c>
    </row>
    <row r="31" spans="1:11" ht="12.75">
      <c r="A31" s="26" t="s">
        <v>282</v>
      </c>
      <c r="B31" s="26">
        <v>5</v>
      </c>
      <c r="C31" s="29" t="s">
        <v>44</v>
      </c>
      <c r="D31" s="26">
        <v>1994</v>
      </c>
      <c r="E31" s="26" t="s">
        <v>24</v>
      </c>
      <c r="F31" s="89" t="s">
        <v>188</v>
      </c>
      <c r="G31" s="39">
        <v>0.048587962962962965</v>
      </c>
      <c r="H31" s="167">
        <v>7</v>
      </c>
      <c r="I31" s="39">
        <v>0.10262731481481481</v>
      </c>
      <c r="J31" s="167">
        <v>9</v>
      </c>
      <c r="K31" s="82">
        <f t="shared" si="0"/>
        <v>0.009131944444444443</v>
      </c>
    </row>
    <row r="32" spans="1:11" ht="12.75">
      <c r="A32" s="26" t="s">
        <v>283</v>
      </c>
      <c r="B32" s="26">
        <v>7</v>
      </c>
      <c r="C32" s="28" t="s">
        <v>483</v>
      </c>
      <c r="D32" s="26">
        <v>1993</v>
      </c>
      <c r="E32" s="26">
        <v>1</v>
      </c>
      <c r="F32" s="89" t="s">
        <v>243</v>
      </c>
      <c r="G32" s="39">
        <v>0.04912037037037037</v>
      </c>
      <c r="H32" s="167">
        <v>9</v>
      </c>
      <c r="I32" s="39">
        <v>0.10405092592592592</v>
      </c>
      <c r="J32" s="167">
        <v>10</v>
      </c>
      <c r="K32" s="82">
        <f t="shared" si="0"/>
        <v>0.010555555555555554</v>
      </c>
    </row>
    <row r="33" spans="1:11" ht="12.75">
      <c r="A33" s="26" t="s">
        <v>284</v>
      </c>
      <c r="B33" s="26">
        <v>35</v>
      </c>
      <c r="C33" s="29" t="s">
        <v>230</v>
      </c>
      <c r="D33" s="26">
        <v>1997</v>
      </c>
      <c r="E33" s="26" t="s">
        <v>24</v>
      </c>
      <c r="F33" s="89" t="s">
        <v>196</v>
      </c>
      <c r="G33" s="39">
        <v>0.0500925925925926</v>
      </c>
      <c r="H33" s="167">
        <v>11</v>
      </c>
      <c r="I33" s="39">
        <v>0.1049537037037037</v>
      </c>
      <c r="J33" s="167">
        <v>11</v>
      </c>
      <c r="K33" s="82">
        <f t="shared" si="0"/>
        <v>0.011458333333333334</v>
      </c>
    </row>
    <row r="34" spans="1:11" ht="12.75">
      <c r="A34" s="26" t="s">
        <v>285</v>
      </c>
      <c r="B34" s="26">
        <v>67</v>
      </c>
      <c r="C34" s="28" t="s">
        <v>371</v>
      </c>
      <c r="D34" s="26">
        <v>1997</v>
      </c>
      <c r="E34" s="26">
        <v>1</v>
      </c>
      <c r="F34" s="89" t="s">
        <v>372</v>
      </c>
      <c r="G34" s="39">
        <v>0.05253472222222222</v>
      </c>
      <c r="H34" s="167">
        <v>17</v>
      </c>
      <c r="I34" s="39">
        <v>0.10539351851851853</v>
      </c>
      <c r="J34" s="167">
        <v>12</v>
      </c>
      <c r="K34" s="82">
        <f t="shared" si="0"/>
        <v>0.011898148148148158</v>
      </c>
    </row>
    <row r="35" spans="1:11" ht="12.75">
      <c r="A35" s="26" t="s">
        <v>286</v>
      </c>
      <c r="B35" s="26">
        <v>13</v>
      </c>
      <c r="C35" s="28" t="s">
        <v>189</v>
      </c>
      <c r="D35" s="26">
        <v>1997</v>
      </c>
      <c r="E35" s="26">
        <v>1</v>
      </c>
      <c r="F35" s="89" t="s">
        <v>49</v>
      </c>
      <c r="G35" s="39">
        <v>0.051562500000000004</v>
      </c>
      <c r="H35" s="167">
        <v>12</v>
      </c>
      <c r="I35" s="39">
        <v>0.10672453703703703</v>
      </c>
      <c r="J35" s="167">
        <v>13</v>
      </c>
      <c r="K35" s="82">
        <f t="shared" si="0"/>
        <v>0.013229166666666667</v>
      </c>
    </row>
    <row r="36" spans="1:11" ht="12.75">
      <c r="A36" s="26" t="s">
        <v>102</v>
      </c>
      <c r="B36" s="27">
        <v>157</v>
      </c>
      <c r="C36" s="28" t="s">
        <v>479</v>
      </c>
      <c r="D36" s="26">
        <v>1981</v>
      </c>
      <c r="E36" s="26">
        <v>1</v>
      </c>
      <c r="F36" s="88" t="s">
        <v>480</v>
      </c>
      <c r="G36" s="39">
        <v>0.05243055555555556</v>
      </c>
      <c r="H36" s="167">
        <v>16</v>
      </c>
      <c r="I36" s="39">
        <v>0.106875</v>
      </c>
      <c r="J36" s="167">
        <v>14</v>
      </c>
      <c r="K36" s="82">
        <f t="shared" si="0"/>
        <v>0.01337962962962963</v>
      </c>
    </row>
    <row r="37" spans="1:11" ht="12.75">
      <c r="A37" s="26" t="s">
        <v>103</v>
      </c>
      <c r="B37" s="27">
        <v>142</v>
      </c>
      <c r="C37" s="29" t="s">
        <v>390</v>
      </c>
      <c r="D37" s="27">
        <v>1977</v>
      </c>
      <c r="E37" s="27" t="s">
        <v>33</v>
      </c>
      <c r="F37" s="98" t="s">
        <v>49</v>
      </c>
      <c r="G37" s="171">
        <v>0.051898148148148145</v>
      </c>
      <c r="H37" s="167">
        <v>14</v>
      </c>
      <c r="I37" s="171">
        <v>0.10811342592592592</v>
      </c>
      <c r="J37" s="167">
        <v>15</v>
      </c>
      <c r="K37" s="82">
        <f t="shared" si="0"/>
        <v>0.01461805555555555</v>
      </c>
    </row>
    <row r="38" spans="1:11" ht="12.75">
      <c r="A38" s="26" t="s">
        <v>263</v>
      </c>
      <c r="B38" s="33">
        <v>20</v>
      </c>
      <c r="C38" s="153" t="s">
        <v>66</v>
      </c>
      <c r="D38" s="154">
        <v>1986</v>
      </c>
      <c r="E38" s="154" t="s">
        <v>33</v>
      </c>
      <c r="F38" s="155" t="s">
        <v>67</v>
      </c>
      <c r="G38" s="168">
        <v>0.05379629629629629</v>
      </c>
      <c r="H38" s="167">
        <v>20</v>
      </c>
      <c r="I38" s="168">
        <v>0.10931712962962963</v>
      </c>
      <c r="J38" s="167">
        <v>16</v>
      </c>
      <c r="K38" s="82">
        <f t="shared" si="0"/>
        <v>0.015821759259259258</v>
      </c>
    </row>
    <row r="39" spans="1:11" ht="12.75">
      <c r="A39" s="26" t="s">
        <v>287</v>
      </c>
      <c r="B39" s="26">
        <v>19</v>
      </c>
      <c r="C39" s="29" t="s">
        <v>73</v>
      </c>
      <c r="D39" s="27">
        <v>1996</v>
      </c>
      <c r="E39" s="27">
        <v>1</v>
      </c>
      <c r="F39" s="98" t="s">
        <v>196</v>
      </c>
      <c r="G39" s="39">
        <v>0.05210648148148148</v>
      </c>
      <c r="H39" s="167">
        <v>15</v>
      </c>
      <c r="I39" s="39">
        <v>0.10964120370370371</v>
      </c>
      <c r="J39" s="167">
        <v>17</v>
      </c>
      <c r="K39" s="82">
        <f t="shared" si="0"/>
        <v>0.016145833333333345</v>
      </c>
    </row>
    <row r="40" spans="1:11" ht="12.75">
      <c r="A40" s="26" t="s">
        <v>113</v>
      </c>
      <c r="B40" s="27">
        <v>17</v>
      </c>
      <c r="C40" s="29" t="s">
        <v>234</v>
      </c>
      <c r="D40" s="26">
        <v>1972</v>
      </c>
      <c r="E40" s="26" t="s">
        <v>33</v>
      </c>
      <c r="F40" s="94" t="s">
        <v>80</v>
      </c>
      <c r="G40" s="172">
        <v>0.05445601851851852</v>
      </c>
      <c r="H40" s="167">
        <v>27</v>
      </c>
      <c r="I40" s="172">
        <v>0.10972222222222222</v>
      </c>
      <c r="J40" s="167">
        <v>18</v>
      </c>
      <c r="K40" s="82">
        <f t="shared" si="0"/>
        <v>0.016226851851851853</v>
      </c>
    </row>
    <row r="41" spans="1:11" ht="12.75">
      <c r="A41" s="26" t="s">
        <v>115</v>
      </c>
      <c r="B41" s="27">
        <v>12</v>
      </c>
      <c r="C41" s="29" t="s">
        <v>95</v>
      </c>
      <c r="D41" s="27">
        <v>1979</v>
      </c>
      <c r="E41" s="27" t="s">
        <v>33</v>
      </c>
      <c r="F41" s="98" t="s">
        <v>419</v>
      </c>
      <c r="G41" s="171">
        <v>0.05443287037037037</v>
      </c>
      <c r="H41" s="167">
        <v>26</v>
      </c>
      <c r="I41" s="171">
        <v>0.1103587962962963</v>
      </c>
      <c r="J41" s="167">
        <v>19</v>
      </c>
      <c r="K41" s="82">
        <f t="shared" si="0"/>
        <v>0.016863425925925934</v>
      </c>
    </row>
    <row r="42" spans="1:11" ht="12.75">
      <c r="A42" s="26" t="s">
        <v>107</v>
      </c>
      <c r="B42" s="27">
        <v>18</v>
      </c>
      <c r="C42" s="29" t="s">
        <v>55</v>
      </c>
      <c r="D42" s="26">
        <v>1966</v>
      </c>
      <c r="E42" s="30" t="s">
        <v>33</v>
      </c>
      <c r="F42" s="89" t="s">
        <v>80</v>
      </c>
      <c r="G42" s="171">
        <v>0.05427083333333333</v>
      </c>
      <c r="H42" s="167">
        <v>24</v>
      </c>
      <c r="I42" s="171">
        <v>0.11141203703703705</v>
      </c>
      <c r="J42" s="167">
        <v>20</v>
      </c>
      <c r="K42" s="82">
        <f t="shared" si="0"/>
        <v>0.017916666666666678</v>
      </c>
    </row>
    <row r="43" spans="1:11" ht="12.75">
      <c r="A43" s="26" t="s">
        <v>122</v>
      </c>
      <c r="B43" s="27">
        <v>42</v>
      </c>
      <c r="C43" s="29" t="s">
        <v>217</v>
      </c>
      <c r="D43" s="26">
        <v>1970</v>
      </c>
      <c r="E43" s="26" t="s">
        <v>24</v>
      </c>
      <c r="F43" s="94" t="s">
        <v>85</v>
      </c>
      <c r="G43" s="172">
        <v>0.052986111111111116</v>
      </c>
      <c r="H43" s="167">
        <v>19</v>
      </c>
      <c r="I43" s="172">
        <v>0.1114699074074074</v>
      </c>
      <c r="J43" s="167">
        <v>21</v>
      </c>
      <c r="K43" s="82">
        <f t="shared" si="0"/>
        <v>0.01797453703703704</v>
      </c>
    </row>
    <row r="44" spans="1:11" ht="12.75">
      <c r="A44" s="26" t="s">
        <v>109</v>
      </c>
      <c r="B44" s="27">
        <v>14</v>
      </c>
      <c r="C44" s="28" t="s">
        <v>97</v>
      </c>
      <c r="D44" s="26">
        <v>1964</v>
      </c>
      <c r="E44" s="26" t="s">
        <v>33</v>
      </c>
      <c r="F44" s="111" t="s">
        <v>80</v>
      </c>
      <c r="G44" s="171">
        <v>0.05650462962962963</v>
      </c>
      <c r="H44" s="167">
        <v>40</v>
      </c>
      <c r="I44" s="171">
        <v>0.11212962962962963</v>
      </c>
      <c r="J44" s="167">
        <v>22</v>
      </c>
      <c r="K44" s="82">
        <f t="shared" si="0"/>
        <v>0.018634259259259267</v>
      </c>
    </row>
    <row r="45" spans="1:11" ht="12.75">
      <c r="A45" s="26" t="s">
        <v>123</v>
      </c>
      <c r="B45" s="27">
        <v>156</v>
      </c>
      <c r="C45" s="29" t="s">
        <v>354</v>
      </c>
      <c r="D45" s="26">
        <v>1973</v>
      </c>
      <c r="E45" s="26" t="s">
        <v>33</v>
      </c>
      <c r="F45" s="129" t="s">
        <v>82</v>
      </c>
      <c r="G45" s="172">
        <v>0.05418981481481481</v>
      </c>
      <c r="H45" s="167">
        <v>22</v>
      </c>
      <c r="I45" s="172">
        <v>0.11222222222222222</v>
      </c>
      <c r="J45" s="167">
        <v>23</v>
      </c>
      <c r="K45" s="82">
        <f t="shared" si="0"/>
        <v>0.018726851851851856</v>
      </c>
    </row>
    <row r="46" spans="1:11" ht="12.75">
      <c r="A46" s="26" t="s">
        <v>119</v>
      </c>
      <c r="B46" s="27">
        <v>38</v>
      </c>
      <c r="C46" s="29" t="s">
        <v>473</v>
      </c>
      <c r="D46" s="27">
        <v>1979</v>
      </c>
      <c r="E46" s="27">
        <v>1</v>
      </c>
      <c r="F46" s="98" t="s">
        <v>187</v>
      </c>
      <c r="G46" s="171">
        <v>0.05408564814814815</v>
      </c>
      <c r="H46" s="167">
        <v>21</v>
      </c>
      <c r="I46" s="171">
        <v>0.11266203703703703</v>
      </c>
      <c r="J46" s="167">
        <v>24</v>
      </c>
      <c r="K46" s="82">
        <f t="shared" si="0"/>
        <v>0.019166666666666665</v>
      </c>
    </row>
    <row r="47" spans="1:11" ht="12.75">
      <c r="A47" s="26" t="s">
        <v>288</v>
      </c>
      <c r="B47" s="26">
        <v>65</v>
      </c>
      <c r="C47" s="28" t="s">
        <v>433</v>
      </c>
      <c r="D47" s="26">
        <v>1992</v>
      </c>
      <c r="E47" s="26" t="s">
        <v>10</v>
      </c>
      <c r="F47" s="89" t="s">
        <v>372</v>
      </c>
      <c r="G47" s="39">
        <v>0.055393518518518516</v>
      </c>
      <c r="H47" s="167">
        <v>33</v>
      </c>
      <c r="I47" s="39">
        <v>0.11293981481481481</v>
      </c>
      <c r="J47" s="167">
        <v>25</v>
      </c>
      <c r="K47" s="82">
        <f t="shared" si="0"/>
        <v>0.019444444444444445</v>
      </c>
    </row>
    <row r="48" spans="1:11" ht="12.75">
      <c r="A48" s="26" t="s">
        <v>108</v>
      </c>
      <c r="B48" s="27">
        <v>22</v>
      </c>
      <c r="C48" s="29" t="s">
        <v>206</v>
      </c>
      <c r="D48" s="26">
        <v>1966</v>
      </c>
      <c r="E48" s="30" t="s">
        <v>24</v>
      </c>
      <c r="F48" s="89" t="s">
        <v>183</v>
      </c>
      <c r="G48" s="39">
        <v>0.05496527777777777</v>
      </c>
      <c r="H48" s="167">
        <v>30</v>
      </c>
      <c r="I48" s="39">
        <v>0.11309027777777779</v>
      </c>
      <c r="J48" s="167">
        <v>26</v>
      </c>
      <c r="K48" s="82">
        <f t="shared" si="0"/>
        <v>0.019594907407407422</v>
      </c>
    </row>
    <row r="49" spans="1:11" ht="12.75">
      <c r="A49" s="26" t="s">
        <v>289</v>
      </c>
      <c r="B49" s="26">
        <v>85</v>
      </c>
      <c r="C49" s="28" t="s">
        <v>435</v>
      </c>
      <c r="D49" s="26">
        <v>1997</v>
      </c>
      <c r="E49" s="26">
        <v>1</v>
      </c>
      <c r="F49" s="89" t="s">
        <v>49</v>
      </c>
      <c r="G49" s="39">
        <v>0.054490740740740735</v>
      </c>
      <c r="H49" s="167">
        <v>28</v>
      </c>
      <c r="I49" s="39">
        <v>0.11332175925925925</v>
      </c>
      <c r="J49" s="167">
        <v>27</v>
      </c>
      <c r="K49" s="82">
        <f t="shared" si="0"/>
        <v>0.01982638888888888</v>
      </c>
    </row>
    <row r="50" spans="1:11" ht="12.75">
      <c r="A50" s="26" t="s">
        <v>121</v>
      </c>
      <c r="B50" s="27">
        <v>41</v>
      </c>
      <c r="C50" s="28" t="s">
        <v>34</v>
      </c>
      <c r="D50" s="26">
        <v>1959</v>
      </c>
      <c r="E50" s="26" t="s">
        <v>33</v>
      </c>
      <c r="F50" s="89" t="s">
        <v>80</v>
      </c>
      <c r="G50" s="171">
        <v>0.05589120370370371</v>
      </c>
      <c r="H50" s="167">
        <v>34</v>
      </c>
      <c r="I50" s="171">
        <v>0.1135300925925926</v>
      </c>
      <c r="J50" s="167">
        <v>28</v>
      </c>
      <c r="K50" s="82">
        <f t="shared" si="0"/>
        <v>0.02003472222222223</v>
      </c>
    </row>
    <row r="51" spans="1:11" ht="12.75">
      <c r="A51" s="26" t="s">
        <v>111</v>
      </c>
      <c r="B51" s="27">
        <v>30</v>
      </c>
      <c r="C51" s="29" t="s">
        <v>35</v>
      </c>
      <c r="D51" s="26">
        <v>1967</v>
      </c>
      <c r="E51" s="30" t="s">
        <v>33</v>
      </c>
      <c r="F51" s="89" t="s">
        <v>373</v>
      </c>
      <c r="G51" s="39">
        <v>0.05597222222222222</v>
      </c>
      <c r="H51" s="167">
        <v>35</v>
      </c>
      <c r="I51" s="39">
        <v>0.11464120370370372</v>
      </c>
      <c r="J51" s="167">
        <v>29</v>
      </c>
      <c r="K51" s="82">
        <f t="shared" si="0"/>
        <v>0.02114583333333335</v>
      </c>
    </row>
    <row r="52" spans="1:11" ht="12.75">
      <c r="A52" s="26" t="s">
        <v>116</v>
      </c>
      <c r="B52" s="33">
        <v>23</v>
      </c>
      <c r="C52" s="153" t="s">
        <v>89</v>
      </c>
      <c r="D52" s="154">
        <v>1982</v>
      </c>
      <c r="E52" s="154" t="s">
        <v>33</v>
      </c>
      <c r="F52" s="155" t="s">
        <v>82</v>
      </c>
      <c r="G52" s="171">
        <v>0.05655092592592592</v>
      </c>
      <c r="H52" s="167">
        <v>41</v>
      </c>
      <c r="I52" s="171">
        <v>0.11466435185185185</v>
      </c>
      <c r="J52" s="167">
        <v>30</v>
      </c>
      <c r="K52" s="82">
        <f t="shared" si="0"/>
        <v>0.021168981481481483</v>
      </c>
    </row>
    <row r="53" spans="1:11" ht="12.75">
      <c r="A53" s="26" t="s">
        <v>290</v>
      </c>
      <c r="B53" s="26">
        <v>21</v>
      </c>
      <c r="C53" s="28" t="s">
        <v>184</v>
      </c>
      <c r="D53" s="26">
        <v>1990</v>
      </c>
      <c r="E53" s="26" t="s">
        <v>24</v>
      </c>
      <c r="F53" s="89" t="s">
        <v>183</v>
      </c>
      <c r="G53" s="39">
        <v>0.055231481481481486</v>
      </c>
      <c r="H53" s="167">
        <v>32</v>
      </c>
      <c r="I53" s="39">
        <v>0.11483796296296296</v>
      </c>
      <c r="J53" s="167">
        <v>31</v>
      </c>
      <c r="K53" s="82">
        <f t="shared" si="0"/>
        <v>0.021342592592592594</v>
      </c>
    </row>
    <row r="54" spans="1:11" ht="12.75">
      <c r="A54" s="26" t="s">
        <v>291</v>
      </c>
      <c r="B54" s="26">
        <v>212</v>
      </c>
      <c r="C54" s="28" t="s">
        <v>248</v>
      </c>
      <c r="D54" s="26">
        <v>1997</v>
      </c>
      <c r="E54" s="26">
        <v>1</v>
      </c>
      <c r="F54" s="89" t="s">
        <v>243</v>
      </c>
      <c r="G54" s="39">
        <v>0.05269675925925926</v>
      </c>
      <c r="H54" s="167">
        <v>18</v>
      </c>
      <c r="I54" s="39">
        <v>0.11538194444444444</v>
      </c>
      <c r="J54" s="167">
        <v>32</v>
      </c>
      <c r="K54" s="82">
        <f t="shared" si="0"/>
        <v>0.021886574074074072</v>
      </c>
    </row>
    <row r="55" spans="1:11" ht="12.75">
      <c r="A55" s="26" t="s">
        <v>292</v>
      </c>
      <c r="B55" s="26">
        <v>210</v>
      </c>
      <c r="C55" s="28" t="s">
        <v>516</v>
      </c>
      <c r="D55" s="26">
        <v>1998</v>
      </c>
      <c r="E55" s="26">
        <v>1</v>
      </c>
      <c r="F55" s="89" t="s">
        <v>243</v>
      </c>
      <c r="G55" s="39">
        <v>0.055196759259259265</v>
      </c>
      <c r="H55" s="167">
        <v>31</v>
      </c>
      <c r="I55" s="39">
        <v>0.11541666666666667</v>
      </c>
      <c r="J55" s="167">
        <v>33</v>
      </c>
      <c r="K55" s="82">
        <f t="shared" si="0"/>
        <v>0.0219212962962963</v>
      </c>
    </row>
    <row r="56" spans="1:11" ht="12.75">
      <c r="A56" s="26" t="s">
        <v>293</v>
      </c>
      <c r="B56" s="17">
        <v>219</v>
      </c>
      <c r="C56" s="25" t="s">
        <v>379</v>
      </c>
      <c r="D56" s="17">
        <v>1999</v>
      </c>
      <c r="E56" s="17">
        <v>1</v>
      </c>
      <c r="F56" s="90" t="s">
        <v>243</v>
      </c>
      <c r="G56" s="39">
        <v>0.05438657407407407</v>
      </c>
      <c r="H56" s="167">
        <v>25</v>
      </c>
      <c r="I56" s="39">
        <v>0.1154224537037037</v>
      </c>
      <c r="J56" s="167">
        <v>34</v>
      </c>
      <c r="K56" s="82">
        <f t="shared" si="0"/>
        <v>0.021927083333333333</v>
      </c>
    </row>
    <row r="57" spans="1:11" ht="12.75">
      <c r="A57" s="26" t="s">
        <v>112</v>
      </c>
      <c r="B57" s="81">
        <v>110</v>
      </c>
      <c r="C57" s="95" t="s">
        <v>422</v>
      </c>
      <c r="D57" s="81">
        <v>1968</v>
      </c>
      <c r="E57" s="81" t="s">
        <v>10</v>
      </c>
      <c r="F57" s="151" t="s">
        <v>423</v>
      </c>
      <c r="G57" s="171">
        <v>0.05679398148148148</v>
      </c>
      <c r="H57" s="167">
        <v>42</v>
      </c>
      <c r="I57" s="171">
        <v>0.11547453703703703</v>
      </c>
      <c r="J57" s="167">
        <v>35</v>
      </c>
      <c r="K57" s="82">
        <f t="shared" si="0"/>
        <v>0.02197916666666666</v>
      </c>
    </row>
    <row r="58" spans="1:11" ht="12.75">
      <c r="A58" s="26" t="s">
        <v>124</v>
      </c>
      <c r="B58" s="81">
        <v>16</v>
      </c>
      <c r="C58" s="95" t="s">
        <v>235</v>
      </c>
      <c r="D58" s="17">
        <v>1971</v>
      </c>
      <c r="E58" s="17" t="s">
        <v>33</v>
      </c>
      <c r="F58" s="112" t="s">
        <v>258</v>
      </c>
      <c r="G58" s="172">
        <v>0.05425925925925926</v>
      </c>
      <c r="H58" s="167">
        <v>23</v>
      </c>
      <c r="I58" s="172">
        <v>0.11582175925925926</v>
      </c>
      <c r="J58" s="167">
        <v>36</v>
      </c>
      <c r="K58" s="82">
        <f t="shared" si="0"/>
        <v>0.022326388888888896</v>
      </c>
    </row>
    <row r="59" spans="1:11" ht="12.75">
      <c r="A59" s="26" t="s">
        <v>117</v>
      </c>
      <c r="B59" s="81">
        <v>63</v>
      </c>
      <c r="C59" s="95" t="s">
        <v>359</v>
      </c>
      <c r="D59" s="81">
        <v>1966</v>
      </c>
      <c r="E59" s="81" t="s">
        <v>24</v>
      </c>
      <c r="F59" s="151" t="s">
        <v>183</v>
      </c>
      <c r="G59" s="39">
        <v>0.056331018518518516</v>
      </c>
      <c r="H59" s="167">
        <v>37</v>
      </c>
      <c r="I59" s="39">
        <v>0.11590277777777779</v>
      </c>
      <c r="J59" s="167">
        <v>37</v>
      </c>
      <c r="K59" s="82">
        <f t="shared" si="0"/>
        <v>0.022407407407407418</v>
      </c>
    </row>
    <row r="60" spans="1:11" ht="12.75">
      <c r="A60" s="26" t="s">
        <v>127</v>
      </c>
      <c r="B60" s="81">
        <v>121</v>
      </c>
      <c r="C60" s="95" t="s">
        <v>449</v>
      </c>
      <c r="D60" s="81">
        <v>1969</v>
      </c>
      <c r="E60" s="81">
        <v>1</v>
      </c>
      <c r="F60" s="151" t="s">
        <v>231</v>
      </c>
      <c r="G60" s="171">
        <v>0.05703703703703703</v>
      </c>
      <c r="H60" s="167">
        <v>43</v>
      </c>
      <c r="I60" s="171">
        <v>0.1177662037037037</v>
      </c>
      <c r="J60" s="167">
        <v>38</v>
      </c>
      <c r="K60" s="82">
        <f t="shared" si="0"/>
        <v>0.02427083333333334</v>
      </c>
    </row>
    <row r="61" spans="1:11" ht="12.75">
      <c r="A61" s="26" t="s">
        <v>264</v>
      </c>
      <c r="B61" s="93">
        <v>32</v>
      </c>
      <c r="C61" s="165" t="s">
        <v>199</v>
      </c>
      <c r="D61" s="166">
        <v>1988</v>
      </c>
      <c r="E61" s="166" t="s">
        <v>33</v>
      </c>
      <c r="F61" s="175" t="s">
        <v>198</v>
      </c>
      <c r="G61" s="168">
        <v>0.05635416666666667</v>
      </c>
      <c r="H61" s="167">
        <v>38</v>
      </c>
      <c r="I61" s="168">
        <v>0.11819444444444445</v>
      </c>
      <c r="J61" s="167">
        <v>39</v>
      </c>
      <c r="K61" s="82">
        <f t="shared" si="0"/>
        <v>0.02469907407407408</v>
      </c>
    </row>
    <row r="62" spans="1:11" ht="12.75">
      <c r="A62" s="26" t="s">
        <v>135</v>
      </c>
      <c r="B62" s="81">
        <v>45</v>
      </c>
      <c r="C62" s="95" t="s">
        <v>236</v>
      </c>
      <c r="D62" s="17">
        <v>1972</v>
      </c>
      <c r="E62" s="17">
        <v>1</v>
      </c>
      <c r="F62" s="112" t="s">
        <v>382</v>
      </c>
      <c r="G62" s="172">
        <v>0.056469907407407406</v>
      </c>
      <c r="H62" s="167">
        <v>39</v>
      </c>
      <c r="I62" s="172">
        <v>0.11824074074074074</v>
      </c>
      <c r="J62" s="167">
        <v>40</v>
      </c>
      <c r="K62" s="82">
        <f t="shared" si="0"/>
        <v>0.024745370370370376</v>
      </c>
    </row>
    <row r="63" spans="1:11" ht="12.75">
      <c r="A63" s="26" t="s">
        <v>137</v>
      </c>
      <c r="B63" s="81">
        <v>184</v>
      </c>
      <c r="C63" s="95" t="s">
        <v>378</v>
      </c>
      <c r="D63" s="17">
        <v>1972</v>
      </c>
      <c r="E63" s="17">
        <v>1</v>
      </c>
      <c r="F63" s="131" t="s">
        <v>49</v>
      </c>
      <c r="G63" s="172">
        <v>0.05741898148148148</v>
      </c>
      <c r="H63" s="167">
        <v>48</v>
      </c>
      <c r="I63" s="172">
        <v>0.11835648148148148</v>
      </c>
      <c r="J63" s="167">
        <v>41</v>
      </c>
      <c r="K63" s="82">
        <f t="shared" si="0"/>
        <v>0.02486111111111111</v>
      </c>
    </row>
    <row r="64" spans="1:11" ht="12.75">
      <c r="A64" s="26" t="s">
        <v>130</v>
      </c>
      <c r="B64" s="81">
        <v>137</v>
      </c>
      <c r="C64" s="95" t="s">
        <v>462</v>
      </c>
      <c r="D64" s="81">
        <v>1967</v>
      </c>
      <c r="E64" s="81">
        <v>1</v>
      </c>
      <c r="F64" s="151" t="s">
        <v>463</v>
      </c>
      <c r="G64" s="171">
        <v>0.05748842592592593</v>
      </c>
      <c r="H64" s="167">
        <v>49</v>
      </c>
      <c r="I64" s="171">
        <v>0.11903935185185184</v>
      </c>
      <c r="J64" s="167">
        <v>42</v>
      </c>
      <c r="K64" s="82">
        <f t="shared" si="0"/>
        <v>0.025543981481481473</v>
      </c>
    </row>
    <row r="65" spans="1:11" ht="12.75">
      <c r="A65" s="26" t="s">
        <v>132</v>
      </c>
      <c r="B65" s="81">
        <v>40</v>
      </c>
      <c r="C65" s="95" t="s">
        <v>90</v>
      </c>
      <c r="D65" s="81">
        <v>1969</v>
      </c>
      <c r="E65" s="81">
        <v>1</v>
      </c>
      <c r="F65" s="151" t="s">
        <v>215</v>
      </c>
      <c r="G65" s="39">
        <v>0.057303240740740745</v>
      </c>
      <c r="H65" s="167">
        <v>46</v>
      </c>
      <c r="I65" s="39">
        <v>0.11905092592592592</v>
      </c>
      <c r="J65" s="167">
        <v>43</v>
      </c>
      <c r="K65" s="82">
        <f t="shared" si="0"/>
        <v>0.025555555555555554</v>
      </c>
    </row>
    <row r="66" spans="1:11" ht="12.75">
      <c r="A66" s="26" t="s">
        <v>294</v>
      </c>
      <c r="B66" s="17">
        <v>115</v>
      </c>
      <c r="C66" s="25" t="s">
        <v>447</v>
      </c>
      <c r="D66" s="17">
        <v>1996</v>
      </c>
      <c r="E66" s="17" t="s">
        <v>33</v>
      </c>
      <c r="F66" s="90" t="s">
        <v>80</v>
      </c>
      <c r="G66" s="39">
        <v>0.058715277777777776</v>
      </c>
      <c r="H66" s="167">
        <v>53</v>
      </c>
      <c r="I66" s="39">
        <v>0.11967592592592592</v>
      </c>
      <c r="J66" s="167">
        <v>44</v>
      </c>
      <c r="K66" s="82">
        <f t="shared" si="0"/>
        <v>0.026180555555555554</v>
      </c>
    </row>
    <row r="67" spans="1:11" ht="12.75">
      <c r="A67" s="26" t="s">
        <v>134</v>
      </c>
      <c r="B67" s="81">
        <v>118</v>
      </c>
      <c r="C67" s="95" t="s">
        <v>367</v>
      </c>
      <c r="D67" s="81">
        <v>1965</v>
      </c>
      <c r="E67" s="81" t="s">
        <v>33</v>
      </c>
      <c r="F67" s="151" t="s">
        <v>368</v>
      </c>
      <c r="G67" s="171">
        <v>0.05885416666666667</v>
      </c>
      <c r="H67" s="167">
        <v>56</v>
      </c>
      <c r="I67" s="171">
        <v>0.11972222222222222</v>
      </c>
      <c r="J67" s="167">
        <v>45</v>
      </c>
      <c r="K67" s="82">
        <f t="shared" si="0"/>
        <v>0.02622685185185185</v>
      </c>
    </row>
    <row r="68" spans="1:11" ht="12.75">
      <c r="A68" s="26" t="s">
        <v>141</v>
      </c>
      <c r="B68" s="81">
        <v>112</v>
      </c>
      <c r="C68" s="25" t="s">
        <v>369</v>
      </c>
      <c r="D68" s="17">
        <v>1963</v>
      </c>
      <c r="E68" s="69" t="s">
        <v>33</v>
      </c>
      <c r="F68" s="90" t="s">
        <v>80</v>
      </c>
      <c r="G68" s="171">
        <v>0.058750000000000004</v>
      </c>
      <c r="H68" s="167">
        <v>55</v>
      </c>
      <c r="I68" s="171">
        <v>0.12019675925925927</v>
      </c>
      <c r="J68" s="167">
        <v>46</v>
      </c>
      <c r="K68" s="82">
        <f t="shared" si="0"/>
        <v>0.0267013888888889</v>
      </c>
    </row>
    <row r="69" spans="1:11" ht="12.75">
      <c r="A69" s="26" t="s">
        <v>148</v>
      </c>
      <c r="B69" s="81">
        <v>34</v>
      </c>
      <c r="C69" s="95" t="s">
        <v>237</v>
      </c>
      <c r="D69" s="17">
        <v>1972</v>
      </c>
      <c r="E69" s="17" t="s">
        <v>383</v>
      </c>
      <c r="F69" s="112" t="s">
        <v>382</v>
      </c>
      <c r="G69" s="172">
        <v>0.05736111111111111</v>
      </c>
      <c r="H69" s="167">
        <v>47</v>
      </c>
      <c r="I69" s="172">
        <v>0.12032407407407408</v>
      </c>
      <c r="J69" s="167">
        <v>47</v>
      </c>
      <c r="K69" s="82">
        <f t="shared" si="0"/>
        <v>0.026828703703703716</v>
      </c>
    </row>
    <row r="70" spans="1:11" ht="12.75">
      <c r="A70" s="26" t="s">
        <v>131</v>
      </c>
      <c r="B70" s="81">
        <v>82</v>
      </c>
      <c r="C70" s="25" t="s">
        <v>424</v>
      </c>
      <c r="D70" s="17">
        <v>1957</v>
      </c>
      <c r="E70" s="17" t="s">
        <v>10</v>
      </c>
      <c r="F70" s="90" t="s">
        <v>434</v>
      </c>
      <c r="G70" s="171">
        <v>0.05873842592592593</v>
      </c>
      <c r="H70" s="167">
        <v>54</v>
      </c>
      <c r="I70" s="171">
        <v>0.12069444444444444</v>
      </c>
      <c r="J70" s="167">
        <v>48</v>
      </c>
      <c r="K70" s="82">
        <f t="shared" si="0"/>
        <v>0.02719907407407407</v>
      </c>
    </row>
    <row r="71" spans="1:11" ht="12.75">
      <c r="A71" s="26" t="s">
        <v>143</v>
      </c>
      <c r="B71" s="81">
        <v>26</v>
      </c>
      <c r="C71" s="95" t="s">
        <v>77</v>
      </c>
      <c r="D71" s="17">
        <v>1965</v>
      </c>
      <c r="E71" s="69" t="s">
        <v>24</v>
      </c>
      <c r="F71" s="90" t="s">
        <v>78</v>
      </c>
      <c r="G71" s="171">
        <v>0.05486111111111111</v>
      </c>
      <c r="H71" s="167">
        <v>29</v>
      </c>
      <c r="I71" s="171">
        <v>0.12136574074074075</v>
      </c>
      <c r="J71" s="167">
        <v>49</v>
      </c>
      <c r="K71" s="82">
        <f t="shared" si="0"/>
        <v>0.02787037037037038</v>
      </c>
    </row>
    <row r="72" spans="1:11" ht="12.75">
      <c r="A72" s="26" t="s">
        <v>145</v>
      </c>
      <c r="B72" s="81">
        <v>46</v>
      </c>
      <c r="C72" s="25" t="s">
        <v>83</v>
      </c>
      <c r="D72" s="17">
        <v>1964</v>
      </c>
      <c r="E72" s="17" t="s">
        <v>33</v>
      </c>
      <c r="F72" s="150" t="s">
        <v>49</v>
      </c>
      <c r="G72" s="171">
        <v>0.05922453703703704</v>
      </c>
      <c r="H72" s="167">
        <v>58</v>
      </c>
      <c r="I72" s="171">
        <v>0.12195601851851852</v>
      </c>
      <c r="J72" s="167">
        <v>50</v>
      </c>
      <c r="K72" s="82">
        <f t="shared" si="0"/>
        <v>0.02846064814814815</v>
      </c>
    </row>
    <row r="73" spans="1:11" ht="13.5" customHeight="1">
      <c r="A73" s="26" t="s">
        <v>150</v>
      </c>
      <c r="B73" s="81">
        <v>108</v>
      </c>
      <c r="C73" s="25" t="s">
        <v>417</v>
      </c>
      <c r="D73" s="17">
        <v>1957</v>
      </c>
      <c r="E73" s="17" t="s">
        <v>24</v>
      </c>
      <c r="F73" s="90" t="s">
        <v>80</v>
      </c>
      <c r="G73" s="171">
        <v>0.05931712962962963</v>
      </c>
      <c r="H73" s="167">
        <v>62</v>
      </c>
      <c r="I73" s="171">
        <v>0.12222222222222223</v>
      </c>
      <c r="J73" s="167">
        <v>51</v>
      </c>
      <c r="K73" s="82">
        <f t="shared" si="0"/>
        <v>0.028726851851851865</v>
      </c>
    </row>
    <row r="74" spans="1:11" ht="12.75" customHeight="1">
      <c r="A74" s="26" t="s">
        <v>133</v>
      </c>
      <c r="B74" s="81">
        <v>66</v>
      </c>
      <c r="C74" s="95" t="s">
        <v>214</v>
      </c>
      <c r="D74" s="81">
        <v>1975</v>
      </c>
      <c r="E74" s="81" t="s">
        <v>10</v>
      </c>
      <c r="F74" s="113" t="s">
        <v>212</v>
      </c>
      <c r="G74" s="171">
        <v>0.05949074074074074</v>
      </c>
      <c r="H74" s="167">
        <v>63</v>
      </c>
      <c r="I74" s="171">
        <v>0.12239583333333333</v>
      </c>
      <c r="J74" s="167">
        <v>52</v>
      </c>
      <c r="K74" s="82">
        <f t="shared" si="0"/>
        <v>0.02890046296296296</v>
      </c>
    </row>
    <row r="75" spans="1:11" ht="12.75">
      <c r="A75" s="26" t="s">
        <v>149</v>
      </c>
      <c r="B75" s="81">
        <v>37</v>
      </c>
      <c r="C75" s="95" t="s">
        <v>84</v>
      </c>
      <c r="D75" s="17">
        <v>1973</v>
      </c>
      <c r="E75" s="17">
        <v>1</v>
      </c>
      <c r="F75" s="90" t="s">
        <v>187</v>
      </c>
      <c r="G75" s="172">
        <v>0.05851851851851852</v>
      </c>
      <c r="H75" s="167">
        <v>51</v>
      </c>
      <c r="I75" s="172">
        <v>0.12244212962962964</v>
      </c>
      <c r="J75" s="167">
        <v>53</v>
      </c>
      <c r="K75" s="82">
        <f t="shared" si="0"/>
        <v>0.02894675925925927</v>
      </c>
    </row>
    <row r="76" spans="1:11" ht="12.75">
      <c r="A76" s="26" t="s">
        <v>295</v>
      </c>
      <c r="B76" s="17">
        <v>84</v>
      </c>
      <c r="C76" s="25" t="s">
        <v>407</v>
      </c>
      <c r="D76" s="17">
        <v>1995</v>
      </c>
      <c r="E76" s="17">
        <v>1</v>
      </c>
      <c r="F76" s="90" t="s">
        <v>49</v>
      </c>
      <c r="G76" s="39">
        <v>0.05716435185185185</v>
      </c>
      <c r="H76" s="167">
        <v>45</v>
      </c>
      <c r="I76" s="39">
        <v>0.12259259259259259</v>
      </c>
      <c r="J76" s="167">
        <v>54</v>
      </c>
      <c r="K76" s="82">
        <f t="shared" si="0"/>
        <v>0.02909722222222222</v>
      </c>
    </row>
    <row r="77" spans="1:11" ht="12.75">
      <c r="A77" s="26" t="s">
        <v>296</v>
      </c>
      <c r="B77" s="17">
        <v>28</v>
      </c>
      <c r="C77" s="25" t="s">
        <v>94</v>
      </c>
      <c r="D77" s="17">
        <v>1995</v>
      </c>
      <c r="E77" s="17">
        <v>1</v>
      </c>
      <c r="F77" s="90" t="s">
        <v>366</v>
      </c>
      <c r="G77" s="39">
        <v>0.057118055555555554</v>
      </c>
      <c r="H77" s="167">
        <v>44</v>
      </c>
      <c r="I77" s="39">
        <v>0.12259837962962962</v>
      </c>
      <c r="J77" s="167">
        <v>55</v>
      </c>
      <c r="K77" s="82">
        <f t="shared" si="0"/>
        <v>0.029103009259259252</v>
      </c>
    </row>
    <row r="78" spans="1:11" ht="12.75">
      <c r="A78" s="26" t="s">
        <v>105</v>
      </c>
      <c r="B78" s="81">
        <v>62</v>
      </c>
      <c r="C78" s="25" t="s">
        <v>79</v>
      </c>
      <c r="D78" s="17">
        <v>1984</v>
      </c>
      <c r="E78" s="17" t="s">
        <v>10</v>
      </c>
      <c r="F78" s="96" t="s">
        <v>78</v>
      </c>
      <c r="G78" s="39">
        <v>0.058576388888888886</v>
      </c>
      <c r="H78" s="167">
        <v>52</v>
      </c>
      <c r="I78" s="39">
        <v>0.12295138888888889</v>
      </c>
      <c r="J78" s="167">
        <v>56</v>
      </c>
      <c r="K78" s="82">
        <f t="shared" si="0"/>
        <v>0.02945601851851852</v>
      </c>
    </row>
    <row r="79" spans="1:11" ht="12.75">
      <c r="A79" s="26" t="s">
        <v>297</v>
      </c>
      <c r="B79" s="17">
        <v>206</v>
      </c>
      <c r="C79" s="25" t="s">
        <v>256</v>
      </c>
      <c r="D79" s="17">
        <v>1994</v>
      </c>
      <c r="E79" s="17">
        <v>1</v>
      </c>
      <c r="F79" s="90" t="s">
        <v>243</v>
      </c>
      <c r="G79" s="39">
        <v>0.05599537037037037</v>
      </c>
      <c r="H79" s="167">
        <v>36</v>
      </c>
      <c r="I79" s="39">
        <v>0.12313657407407408</v>
      </c>
      <c r="J79" s="167">
        <v>57</v>
      </c>
      <c r="K79" s="82">
        <f t="shared" si="0"/>
        <v>0.02964120370370371</v>
      </c>
    </row>
    <row r="80" spans="1:11" ht="12.75">
      <c r="A80" s="26" t="s">
        <v>147</v>
      </c>
      <c r="B80" s="81">
        <v>138</v>
      </c>
      <c r="C80" s="95" t="s">
        <v>36</v>
      </c>
      <c r="D80" s="17">
        <v>1963</v>
      </c>
      <c r="E80" s="69">
        <v>1</v>
      </c>
      <c r="F80" s="90" t="s">
        <v>208</v>
      </c>
      <c r="G80" s="171">
        <v>0.05922453703703704</v>
      </c>
      <c r="H80" s="167">
        <v>58</v>
      </c>
      <c r="I80" s="171">
        <v>0.12315972222222223</v>
      </c>
      <c r="J80" s="167">
        <v>58</v>
      </c>
      <c r="K80" s="82">
        <f t="shared" si="0"/>
        <v>0.02966435185185186</v>
      </c>
    </row>
    <row r="81" spans="1:11" ht="12.75">
      <c r="A81" s="26" t="s">
        <v>265</v>
      </c>
      <c r="B81" s="93">
        <v>181</v>
      </c>
      <c r="C81" s="165" t="s">
        <v>431</v>
      </c>
      <c r="D81" s="166">
        <v>1987</v>
      </c>
      <c r="E81" s="166" t="s">
        <v>24</v>
      </c>
      <c r="F81" s="175" t="s">
        <v>82</v>
      </c>
      <c r="G81" s="168">
        <v>0.05925925925925926</v>
      </c>
      <c r="H81" s="167">
        <v>60</v>
      </c>
      <c r="I81" s="168">
        <v>0.12336805555555556</v>
      </c>
      <c r="J81" s="167">
        <v>59</v>
      </c>
      <c r="K81" s="82">
        <f t="shared" si="0"/>
        <v>0.029872685185185197</v>
      </c>
    </row>
    <row r="82" spans="1:11" ht="12.75">
      <c r="A82" s="26" t="s">
        <v>158</v>
      </c>
      <c r="B82" s="27">
        <v>47</v>
      </c>
      <c r="C82" s="28" t="s">
        <v>238</v>
      </c>
      <c r="D82" s="26">
        <v>1958</v>
      </c>
      <c r="E82" s="26" t="s">
        <v>33</v>
      </c>
      <c r="F82" s="89" t="s">
        <v>258</v>
      </c>
      <c r="G82" s="171">
        <v>0.05983796296296296</v>
      </c>
      <c r="H82" s="167">
        <v>67</v>
      </c>
      <c r="I82" s="171">
        <v>0.12413194444444443</v>
      </c>
      <c r="J82" s="167">
        <v>60</v>
      </c>
      <c r="K82" s="82">
        <f t="shared" si="0"/>
        <v>0.030636574074074066</v>
      </c>
    </row>
    <row r="83" spans="1:11" ht="12.75">
      <c r="A83" s="26" t="s">
        <v>152</v>
      </c>
      <c r="B83" s="27">
        <v>56</v>
      </c>
      <c r="C83" s="29" t="s">
        <v>223</v>
      </c>
      <c r="D83" s="26">
        <v>1970</v>
      </c>
      <c r="E83" s="26" t="s">
        <v>24</v>
      </c>
      <c r="F83" s="94" t="s">
        <v>224</v>
      </c>
      <c r="G83" s="172">
        <v>0.060821759259259256</v>
      </c>
      <c r="H83" s="167">
        <v>76</v>
      </c>
      <c r="I83" s="172">
        <v>0.12469907407407409</v>
      </c>
      <c r="J83" s="167">
        <v>61</v>
      </c>
      <c r="K83" s="82">
        <f t="shared" si="0"/>
        <v>0.03120370370370372</v>
      </c>
    </row>
    <row r="84" spans="1:11" ht="12.75">
      <c r="A84" s="26" t="s">
        <v>266</v>
      </c>
      <c r="B84" s="33">
        <v>163</v>
      </c>
      <c r="C84" s="153" t="s">
        <v>482</v>
      </c>
      <c r="D84" s="154">
        <v>1994</v>
      </c>
      <c r="E84" s="154" t="s">
        <v>33</v>
      </c>
      <c r="F84" s="155" t="s">
        <v>444</v>
      </c>
      <c r="G84" s="168">
        <v>0.06086805555555556</v>
      </c>
      <c r="H84" s="167">
        <v>77</v>
      </c>
      <c r="I84" s="168">
        <v>0.12490740740740741</v>
      </c>
      <c r="J84" s="167">
        <v>62</v>
      </c>
      <c r="K84" s="82">
        <f t="shared" si="0"/>
        <v>0.031412037037037044</v>
      </c>
    </row>
    <row r="85" spans="1:11" ht="12.75">
      <c r="A85" s="26" t="s">
        <v>136</v>
      </c>
      <c r="B85" s="27">
        <v>199</v>
      </c>
      <c r="C85" s="28" t="s">
        <v>384</v>
      </c>
      <c r="D85" s="27">
        <v>1979</v>
      </c>
      <c r="E85" s="27">
        <v>1</v>
      </c>
      <c r="F85" s="98" t="s">
        <v>67</v>
      </c>
      <c r="G85" s="171">
        <v>0.05959490740740741</v>
      </c>
      <c r="H85" s="167">
        <v>65</v>
      </c>
      <c r="I85" s="171">
        <v>0.1251736111111111</v>
      </c>
      <c r="J85" s="167">
        <v>63</v>
      </c>
      <c r="K85" s="82">
        <f t="shared" si="0"/>
        <v>0.03167824074074074</v>
      </c>
    </row>
    <row r="86" spans="1:11" ht="12.75">
      <c r="A86" s="26" t="s">
        <v>140</v>
      </c>
      <c r="B86" s="27">
        <v>193</v>
      </c>
      <c r="C86" s="28" t="s">
        <v>361</v>
      </c>
      <c r="D86" s="27">
        <v>1978</v>
      </c>
      <c r="E86" s="27" t="s">
        <v>10</v>
      </c>
      <c r="F86" s="98" t="s">
        <v>362</v>
      </c>
      <c r="G86" s="171">
        <v>0.05959490740740741</v>
      </c>
      <c r="H86" s="167">
        <v>65</v>
      </c>
      <c r="I86" s="171">
        <v>0.1254976851851852</v>
      </c>
      <c r="J86" s="167">
        <v>64</v>
      </c>
      <c r="K86" s="82">
        <f t="shared" si="0"/>
        <v>0.03200231481481483</v>
      </c>
    </row>
    <row r="87" spans="1:11" ht="12.75">
      <c r="A87" s="26" t="s">
        <v>144</v>
      </c>
      <c r="B87" s="27">
        <v>187</v>
      </c>
      <c r="C87" s="29" t="s">
        <v>508</v>
      </c>
      <c r="D87" s="27">
        <v>1967</v>
      </c>
      <c r="E87" s="27">
        <v>1</v>
      </c>
      <c r="F87" s="123" t="s">
        <v>509</v>
      </c>
      <c r="G87" s="171">
        <v>0.05921296296296297</v>
      </c>
      <c r="H87" s="167">
        <v>57</v>
      </c>
      <c r="I87" s="171">
        <v>0.12586805555555555</v>
      </c>
      <c r="J87" s="167">
        <v>65</v>
      </c>
      <c r="K87" s="82">
        <f t="shared" si="0"/>
        <v>0.032372685185185185</v>
      </c>
    </row>
    <row r="88" spans="1:11" ht="12.75">
      <c r="A88" s="26" t="s">
        <v>298</v>
      </c>
      <c r="B88" s="26">
        <v>221</v>
      </c>
      <c r="C88" s="29" t="s">
        <v>72</v>
      </c>
      <c r="D88" s="27">
        <v>1995</v>
      </c>
      <c r="E88" s="27">
        <v>1</v>
      </c>
      <c r="F88" s="98" t="s">
        <v>229</v>
      </c>
      <c r="G88" s="39">
        <v>0.059270833333333335</v>
      </c>
      <c r="H88" s="167">
        <v>61</v>
      </c>
      <c r="I88" s="39">
        <v>0.12667824074074074</v>
      </c>
      <c r="J88" s="167">
        <v>66</v>
      </c>
      <c r="K88" s="82">
        <f aca="true" t="shared" si="1" ref="K88:K151">I88-$I$23</f>
        <v>0.033182870370370376</v>
      </c>
    </row>
    <row r="89" spans="1:11" ht="12.75">
      <c r="A89" s="26" t="s">
        <v>156</v>
      </c>
      <c r="B89" s="27">
        <v>207</v>
      </c>
      <c r="C89" s="29" t="s">
        <v>410</v>
      </c>
      <c r="D89" s="26">
        <v>1970</v>
      </c>
      <c r="E89" s="26">
        <v>1</v>
      </c>
      <c r="F89" s="129" t="s">
        <v>409</v>
      </c>
      <c r="G89" s="172">
        <v>0.060567129629629624</v>
      </c>
      <c r="H89" s="167">
        <v>72</v>
      </c>
      <c r="I89" s="172">
        <v>0.12686342592592592</v>
      </c>
      <c r="J89" s="167">
        <v>67</v>
      </c>
      <c r="K89" s="82">
        <f t="shared" si="1"/>
        <v>0.033368055555555554</v>
      </c>
    </row>
    <row r="90" spans="1:11" ht="12.75">
      <c r="A90" s="26" t="s">
        <v>154</v>
      </c>
      <c r="B90" s="27">
        <v>77</v>
      </c>
      <c r="C90" s="29" t="s">
        <v>75</v>
      </c>
      <c r="D90" s="26">
        <v>1967</v>
      </c>
      <c r="E90" s="26">
        <v>1</v>
      </c>
      <c r="F90" s="89" t="s">
        <v>215</v>
      </c>
      <c r="G90" s="39">
        <v>0.06283564814814814</v>
      </c>
      <c r="H90" s="167">
        <v>86</v>
      </c>
      <c r="I90" s="39">
        <v>0.12738425925925925</v>
      </c>
      <c r="J90" s="167">
        <v>68</v>
      </c>
      <c r="K90" s="82">
        <f t="shared" si="1"/>
        <v>0.033888888888888885</v>
      </c>
    </row>
    <row r="91" spans="1:11" ht="12.75">
      <c r="A91" s="26" t="s">
        <v>299</v>
      </c>
      <c r="B91" s="26">
        <v>211</v>
      </c>
      <c r="C91" s="28" t="s">
        <v>257</v>
      </c>
      <c r="D91" s="26">
        <v>1996</v>
      </c>
      <c r="E91" s="26">
        <v>1</v>
      </c>
      <c r="F91" s="89" t="s">
        <v>243</v>
      </c>
      <c r="G91" s="39">
        <v>0.06138888888888889</v>
      </c>
      <c r="H91" s="167">
        <v>79</v>
      </c>
      <c r="I91" s="39">
        <v>0.1277777777777778</v>
      </c>
      <c r="J91" s="167">
        <v>69</v>
      </c>
      <c r="K91" s="82">
        <f t="shared" si="1"/>
        <v>0.03428240740740743</v>
      </c>
    </row>
    <row r="92" spans="1:11" ht="12.75">
      <c r="A92" s="26" t="s">
        <v>267</v>
      </c>
      <c r="B92" s="33">
        <v>162</v>
      </c>
      <c r="C92" s="153" t="s">
        <v>226</v>
      </c>
      <c r="D92" s="154">
        <v>1997</v>
      </c>
      <c r="E92" s="154" t="s">
        <v>24</v>
      </c>
      <c r="F92" s="155" t="s">
        <v>229</v>
      </c>
      <c r="G92" s="168">
        <v>0.06418981481481481</v>
      </c>
      <c r="H92" s="167">
        <v>95</v>
      </c>
      <c r="I92" s="168">
        <v>0.12788194444444445</v>
      </c>
      <c r="J92" s="167">
        <v>70</v>
      </c>
      <c r="K92" s="82">
        <f t="shared" si="1"/>
        <v>0.03438657407407408</v>
      </c>
    </row>
    <row r="93" spans="1:11" ht="12.75">
      <c r="A93" s="26" t="s">
        <v>155</v>
      </c>
      <c r="B93" s="27">
        <v>69</v>
      </c>
      <c r="C93" s="29" t="s">
        <v>352</v>
      </c>
      <c r="D93" s="27">
        <v>1965</v>
      </c>
      <c r="E93" s="27" t="s">
        <v>24</v>
      </c>
      <c r="F93" s="123" t="s">
        <v>186</v>
      </c>
      <c r="G93" s="171">
        <v>0.060439814814814814</v>
      </c>
      <c r="H93" s="167">
        <v>70</v>
      </c>
      <c r="I93" s="171">
        <v>0.1280787037037037</v>
      </c>
      <c r="J93" s="167">
        <v>71</v>
      </c>
      <c r="K93" s="82">
        <f t="shared" si="1"/>
        <v>0.03458333333333333</v>
      </c>
    </row>
    <row r="94" spans="1:11" ht="12.75">
      <c r="A94" s="26" t="s">
        <v>157</v>
      </c>
      <c r="B94" s="27">
        <v>64</v>
      </c>
      <c r="C94" s="29" t="s">
        <v>405</v>
      </c>
      <c r="D94" s="26">
        <v>1974</v>
      </c>
      <c r="E94" s="26" t="s">
        <v>10</v>
      </c>
      <c r="F94" s="129" t="s">
        <v>212</v>
      </c>
      <c r="G94" s="172">
        <v>0.06300925925925926</v>
      </c>
      <c r="H94" s="167">
        <v>87</v>
      </c>
      <c r="I94" s="172">
        <v>0.12826388888888887</v>
      </c>
      <c r="J94" s="167">
        <v>72</v>
      </c>
      <c r="K94" s="82">
        <f t="shared" si="1"/>
        <v>0.034768518518518504</v>
      </c>
    </row>
    <row r="95" spans="1:11" ht="12.75">
      <c r="A95" s="26" t="s">
        <v>161</v>
      </c>
      <c r="B95" s="27">
        <v>60</v>
      </c>
      <c r="C95" s="29" t="s">
        <v>101</v>
      </c>
      <c r="D95" s="26">
        <v>1960</v>
      </c>
      <c r="E95" s="30" t="s">
        <v>10</v>
      </c>
      <c r="F95" s="89" t="s">
        <v>225</v>
      </c>
      <c r="G95" s="171">
        <v>0.060787037037037035</v>
      </c>
      <c r="H95" s="167">
        <v>75</v>
      </c>
      <c r="I95" s="171">
        <v>0.12883101851851853</v>
      </c>
      <c r="J95" s="167">
        <v>73</v>
      </c>
      <c r="K95" s="82">
        <f t="shared" si="1"/>
        <v>0.03533564814814816</v>
      </c>
    </row>
    <row r="96" spans="1:11" ht="12.75">
      <c r="A96" s="26" t="s">
        <v>106</v>
      </c>
      <c r="B96" s="27">
        <v>123</v>
      </c>
      <c r="C96" s="28" t="s">
        <v>197</v>
      </c>
      <c r="D96" s="26">
        <v>1984</v>
      </c>
      <c r="E96" s="26" t="s">
        <v>91</v>
      </c>
      <c r="F96" s="88" t="s">
        <v>67</v>
      </c>
      <c r="G96" s="39">
        <v>0.06181712962962963</v>
      </c>
      <c r="H96" s="167">
        <v>82</v>
      </c>
      <c r="I96" s="39">
        <v>0.1293287037037037</v>
      </c>
      <c r="J96" s="167">
        <v>74</v>
      </c>
      <c r="K96" s="82">
        <f t="shared" si="1"/>
        <v>0.03583333333333333</v>
      </c>
    </row>
    <row r="97" spans="1:11" ht="12.75">
      <c r="A97" s="26" t="s">
        <v>142</v>
      </c>
      <c r="B97" s="27">
        <v>226</v>
      </c>
      <c r="C97" s="29" t="s">
        <v>387</v>
      </c>
      <c r="D97" s="27">
        <v>1979</v>
      </c>
      <c r="E97" s="27" t="s">
        <v>24</v>
      </c>
      <c r="F97" s="98" t="s">
        <v>80</v>
      </c>
      <c r="G97" s="171">
        <v>0.06200231481481481</v>
      </c>
      <c r="H97" s="167">
        <v>84</v>
      </c>
      <c r="I97" s="171">
        <v>0.12988425925925925</v>
      </c>
      <c r="J97" s="167">
        <v>75</v>
      </c>
      <c r="K97" s="82">
        <f t="shared" si="1"/>
        <v>0.03638888888888889</v>
      </c>
    </row>
    <row r="98" spans="1:11" ht="12.75">
      <c r="A98" s="26" t="s">
        <v>164</v>
      </c>
      <c r="B98" s="27">
        <v>109</v>
      </c>
      <c r="C98" s="28" t="s">
        <v>416</v>
      </c>
      <c r="D98" s="26">
        <v>1962</v>
      </c>
      <c r="E98" s="26">
        <v>1</v>
      </c>
      <c r="F98" s="111" t="s">
        <v>80</v>
      </c>
      <c r="G98" s="171">
        <v>0.06018518518518518</v>
      </c>
      <c r="H98" s="167">
        <v>68</v>
      </c>
      <c r="I98" s="171">
        <v>0.13002314814814817</v>
      </c>
      <c r="J98" s="167">
        <v>76</v>
      </c>
      <c r="K98" s="82">
        <f t="shared" si="1"/>
        <v>0.0365277777777778</v>
      </c>
    </row>
    <row r="99" spans="1:11" ht="12.75">
      <c r="A99" s="26" t="s">
        <v>544</v>
      </c>
      <c r="B99" s="27">
        <v>130</v>
      </c>
      <c r="C99" s="28" t="s">
        <v>370</v>
      </c>
      <c r="D99" s="27">
        <v>1979</v>
      </c>
      <c r="E99" s="27">
        <v>1</v>
      </c>
      <c r="F99" s="98" t="s">
        <v>213</v>
      </c>
      <c r="G99" s="171">
        <v>0.0615162037037037</v>
      </c>
      <c r="H99" s="167">
        <v>80</v>
      </c>
      <c r="I99" s="171">
        <v>0.13033564814814816</v>
      </c>
      <c r="J99" s="167">
        <v>77</v>
      </c>
      <c r="K99" s="82">
        <f t="shared" si="1"/>
        <v>0.03684027777777779</v>
      </c>
    </row>
    <row r="100" spans="1:11" ht="12.75">
      <c r="A100" s="26" t="s">
        <v>159</v>
      </c>
      <c r="B100" s="27">
        <v>148</v>
      </c>
      <c r="C100" s="29" t="s">
        <v>472</v>
      </c>
      <c r="D100" s="27">
        <v>1966</v>
      </c>
      <c r="E100" s="27" t="s">
        <v>33</v>
      </c>
      <c r="F100" s="123" t="s">
        <v>78</v>
      </c>
      <c r="G100" s="171">
        <v>0.06177083333333333</v>
      </c>
      <c r="H100" s="167">
        <v>81</v>
      </c>
      <c r="I100" s="171">
        <v>0.130625</v>
      </c>
      <c r="J100" s="167">
        <v>78</v>
      </c>
      <c r="K100" s="82">
        <f t="shared" si="1"/>
        <v>0.037129629629629624</v>
      </c>
    </row>
    <row r="101" spans="1:11" ht="12.75">
      <c r="A101" s="26" t="s">
        <v>118</v>
      </c>
      <c r="B101" s="33">
        <v>58</v>
      </c>
      <c r="C101" s="153" t="s">
        <v>93</v>
      </c>
      <c r="D101" s="154">
        <v>1966</v>
      </c>
      <c r="E101" s="154" t="s">
        <v>33</v>
      </c>
      <c r="F101" s="159" t="s">
        <v>49</v>
      </c>
      <c r="G101" s="172">
        <v>0.06386574074074074</v>
      </c>
      <c r="H101" s="167">
        <v>91</v>
      </c>
      <c r="I101" s="172">
        <v>0.13086805555555556</v>
      </c>
      <c r="J101" s="167">
        <v>79</v>
      </c>
      <c r="K101" s="82">
        <f t="shared" si="1"/>
        <v>0.03737268518518519</v>
      </c>
    </row>
    <row r="102" spans="1:11" ht="12.75">
      <c r="A102" s="26" t="s">
        <v>139</v>
      </c>
      <c r="B102" s="27">
        <v>78</v>
      </c>
      <c r="C102" s="25" t="s">
        <v>60</v>
      </c>
      <c r="D102" s="17">
        <v>1954</v>
      </c>
      <c r="E102" s="26" t="s">
        <v>33</v>
      </c>
      <c r="F102" s="88" t="s">
        <v>80</v>
      </c>
      <c r="G102" s="171">
        <v>0.06184027777777778</v>
      </c>
      <c r="H102" s="167">
        <v>83</v>
      </c>
      <c r="I102" s="171">
        <v>0.13108796296296296</v>
      </c>
      <c r="J102" s="167">
        <v>80</v>
      </c>
      <c r="K102" s="82">
        <f t="shared" si="1"/>
        <v>0.037592592592592594</v>
      </c>
    </row>
    <row r="103" spans="1:11" ht="12.75">
      <c r="A103" s="26" t="s">
        <v>170</v>
      </c>
      <c r="B103" s="27">
        <v>168</v>
      </c>
      <c r="C103" s="29" t="s">
        <v>396</v>
      </c>
      <c r="D103" s="27">
        <v>1966</v>
      </c>
      <c r="E103" s="27" t="s">
        <v>10</v>
      </c>
      <c r="F103" s="123" t="s">
        <v>397</v>
      </c>
      <c r="G103" s="39">
        <v>0.06319444444444444</v>
      </c>
      <c r="H103" s="167">
        <v>88</v>
      </c>
      <c r="I103" s="39">
        <v>0.1315625</v>
      </c>
      <c r="J103" s="167">
        <v>81</v>
      </c>
      <c r="K103" s="82">
        <f t="shared" si="1"/>
        <v>0.03806712962962963</v>
      </c>
    </row>
    <row r="104" spans="1:11" ht="12.75">
      <c r="A104" s="26" t="s">
        <v>268</v>
      </c>
      <c r="B104" s="33">
        <v>227</v>
      </c>
      <c r="C104" s="153" t="s">
        <v>443</v>
      </c>
      <c r="D104" s="154">
        <v>1997</v>
      </c>
      <c r="E104" s="154" t="s">
        <v>24</v>
      </c>
      <c r="F104" s="155" t="s">
        <v>444</v>
      </c>
      <c r="G104" s="168">
        <v>0.06569444444444444</v>
      </c>
      <c r="H104" s="167">
        <v>104</v>
      </c>
      <c r="I104" s="168">
        <v>0.13207175925925926</v>
      </c>
      <c r="J104" s="167">
        <v>82</v>
      </c>
      <c r="K104" s="82">
        <f t="shared" si="1"/>
        <v>0.038576388888888896</v>
      </c>
    </row>
    <row r="105" spans="1:11" ht="12.75">
      <c r="A105" s="26" t="s">
        <v>545</v>
      </c>
      <c r="B105" s="27">
        <v>194</v>
      </c>
      <c r="C105" s="28" t="s">
        <v>363</v>
      </c>
      <c r="D105" s="27">
        <v>1975</v>
      </c>
      <c r="E105" s="27">
        <v>1</v>
      </c>
      <c r="F105" s="98" t="s">
        <v>198</v>
      </c>
      <c r="G105" s="171">
        <v>0.06275462962962963</v>
      </c>
      <c r="H105" s="167">
        <v>85</v>
      </c>
      <c r="I105" s="171">
        <v>0.13234953703703703</v>
      </c>
      <c r="J105" s="167">
        <v>83</v>
      </c>
      <c r="K105" s="82">
        <f t="shared" si="1"/>
        <v>0.03885416666666666</v>
      </c>
    </row>
    <row r="106" spans="1:11" ht="12.75">
      <c r="A106" s="26" t="s">
        <v>166</v>
      </c>
      <c r="B106" s="27">
        <v>68</v>
      </c>
      <c r="C106" s="29" t="s">
        <v>63</v>
      </c>
      <c r="D106" s="26">
        <v>1972</v>
      </c>
      <c r="E106" s="26">
        <v>1</v>
      </c>
      <c r="F106" s="89" t="s">
        <v>212</v>
      </c>
      <c r="G106" s="172">
        <v>0.06114583333333334</v>
      </c>
      <c r="H106" s="167">
        <v>78</v>
      </c>
      <c r="I106" s="172">
        <v>0.13291666666666666</v>
      </c>
      <c r="J106" s="167">
        <v>84</v>
      </c>
      <c r="K106" s="82">
        <f t="shared" si="1"/>
        <v>0.03942129629629629</v>
      </c>
    </row>
    <row r="107" spans="1:11" ht="12.75">
      <c r="A107" s="26" t="s">
        <v>300</v>
      </c>
      <c r="B107" s="26">
        <v>209</v>
      </c>
      <c r="C107" s="28" t="s">
        <v>408</v>
      </c>
      <c r="D107" s="26">
        <v>1985</v>
      </c>
      <c r="E107" s="26">
        <v>1</v>
      </c>
      <c r="F107" s="89" t="s">
        <v>409</v>
      </c>
      <c r="G107" s="39">
        <v>0.06032407407407408</v>
      </c>
      <c r="H107" s="167">
        <v>69</v>
      </c>
      <c r="I107" s="39">
        <v>0.13293981481481482</v>
      </c>
      <c r="J107" s="167">
        <v>85</v>
      </c>
      <c r="K107" s="82">
        <f t="shared" si="1"/>
        <v>0.03944444444444445</v>
      </c>
    </row>
    <row r="108" spans="1:11" ht="12.75">
      <c r="A108" s="26" t="s">
        <v>168</v>
      </c>
      <c r="B108" s="27">
        <v>208</v>
      </c>
      <c r="C108" s="29" t="s">
        <v>515</v>
      </c>
      <c r="D108" s="26">
        <v>1963</v>
      </c>
      <c r="E108" s="26">
        <v>1</v>
      </c>
      <c r="F108" s="111" t="s">
        <v>409</v>
      </c>
      <c r="G108" s="171">
        <v>0.06052083333333333</v>
      </c>
      <c r="H108" s="167">
        <v>71</v>
      </c>
      <c r="I108" s="171">
        <v>0.13293981481481482</v>
      </c>
      <c r="J108" s="167">
        <v>85</v>
      </c>
      <c r="K108" s="82">
        <f t="shared" si="1"/>
        <v>0.03944444444444445</v>
      </c>
    </row>
    <row r="109" spans="1:11" ht="12.75">
      <c r="A109" s="26" t="s">
        <v>546</v>
      </c>
      <c r="B109" s="27">
        <v>57</v>
      </c>
      <c r="C109" s="28" t="s">
        <v>62</v>
      </c>
      <c r="D109" s="27">
        <v>1979</v>
      </c>
      <c r="E109" s="27" t="s">
        <v>10</v>
      </c>
      <c r="F109" s="98" t="s">
        <v>213</v>
      </c>
      <c r="G109" s="171">
        <v>0.06369212962962963</v>
      </c>
      <c r="H109" s="167">
        <v>90</v>
      </c>
      <c r="I109" s="171">
        <v>0.13297453703703704</v>
      </c>
      <c r="J109" s="167">
        <v>87</v>
      </c>
      <c r="K109" s="82">
        <f t="shared" si="1"/>
        <v>0.039479166666666676</v>
      </c>
    </row>
    <row r="110" spans="1:11" ht="12.75">
      <c r="A110" s="26" t="s">
        <v>301</v>
      </c>
      <c r="B110" s="26">
        <v>172</v>
      </c>
      <c r="C110" s="28" t="s">
        <v>486</v>
      </c>
      <c r="D110" s="26">
        <v>1997</v>
      </c>
      <c r="E110" s="26">
        <v>1</v>
      </c>
      <c r="F110" s="89" t="s">
        <v>229</v>
      </c>
      <c r="G110" s="39">
        <v>0.0641087962962963</v>
      </c>
      <c r="H110" s="167">
        <v>94</v>
      </c>
      <c r="I110" s="39">
        <v>0.133125</v>
      </c>
      <c r="J110" s="167">
        <v>88</v>
      </c>
      <c r="K110" s="82">
        <f t="shared" si="1"/>
        <v>0.039629629629629626</v>
      </c>
    </row>
    <row r="111" spans="1:11" ht="12.75">
      <c r="A111" s="26" t="s">
        <v>180</v>
      </c>
      <c r="B111" s="27">
        <v>120</v>
      </c>
      <c r="C111" s="29" t="s">
        <v>202</v>
      </c>
      <c r="D111" s="27">
        <v>1972</v>
      </c>
      <c r="E111" s="27">
        <v>1</v>
      </c>
      <c r="F111" s="111" t="s">
        <v>210</v>
      </c>
      <c r="G111" s="172">
        <v>0.06518518518518518</v>
      </c>
      <c r="H111" s="167">
        <v>100</v>
      </c>
      <c r="I111" s="172">
        <v>0.13355324074074074</v>
      </c>
      <c r="J111" s="167">
        <v>89</v>
      </c>
      <c r="K111" s="82">
        <f t="shared" si="1"/>
        <v>0.04005787037037037</v>
      </c>
    </row>
    <row r="112" spans="1:11" ht="12.75">
      <c r="A112" s="26" t="s">
        <v>179</v>
      </c>
      <c r="B112" s="27">
        <v>173</v>
      </c>
      <c r="C112" s="28" t="s">
        <v>487</v>
      </c>
      <c r="D112" s="26">
        <v>1962</v>
      </c>
      <c r="E112" s="26">
        <v>1</v>
      </c>
      <c r="F112" s="111" t="s">
        <v>488</v>
      </c>
      <c r="G112" s="171">
        <v>0.06729166666666667</v>
      </c>
      <c r="H112" s="167">
        <v>111</v>
      </c>
      <c r="I112" s="171">
        <v>0.13370370370370369</v>
      </c>
      <c r="J112" s="167">
        <v>90</v>
      </c>
      <c r="K112" s="82">
        <f t="shared" si="1"/>
        <v>0.04020833333333332</v>
      </c>
    </row>
    <row r="113" spans="1:11" ht="12.75">
      <c r="A113" s="26" t="s">
        <v>165</v>
      </c>
      <c r="B113" s="27">
        <v>151</v>
      </c>
      <c r="C113" s="29" t="s">
        <v>46</v>
      </c>
      <c r="D113" s="26">
        <v>1957</v>
      </c>
      <c r="E113" s="26">
        <v>1</v>
      </c>
      <c r="F113" s="89" t="s">
        <v>243</v>
      </c>
      <c r="G113" s="171">
        <v>0.06553240740740741</v>
      </c>
      <c r="H113" s="167">
        <v>103</v>
      </c>
      <c r="I113" s="171">
        <v>0.13371527777777778</v>
      </c>
      <c r="J113" s="167">
        <v>91</v>
      </c>
      <c r="K113" s="82">
        <f t="shared" si="1"/>
        <v>0.04021990740740741</v>
      </c>
    </row>
    <row r="114" spans="1:11" ht="12.75">
      <c r="A114" s="26" t="s">
        <v>302</v>
      </c>
      <c r="B114" s="26">
        <v>133</v>
      </c>
      <c r="C114" s="28" t="s">
        <v>459</v>
      </c>
      <c r="D114" s="26">
        <v>1988</v>
      </c>
      <c r="E114" s="26" t="s">
        <v>33</v>
      </c>
      <c r="F114" s="89" t="s">
        <v>80</v>
      </c>
      <c r="G114" s="39">
        <v>0.06642361111111111</v>
      </c>
      <c r="H114" s="167">
        <v>107</v>
      </c>
      <c r="I114" s="39">
        <v>0.13447916666666668</v>
      </c>
      <c r="J114" s="167">
        <v>92</v>
      </c>
      <c r="K114" s="82">
        <f t="shared" si="1"/>
        <v>0.04098379629629631</v>
      </c>
    </row>
    <row r="115" spans="1:11" ht="12.75">
      <c r="A115" s="26" t="s">
        <v>564</v>
      </c>
      <c r="B115" s="27">
        <v>92</v>
      </c>
      <c r="C115" s="28" t="s">
        <v>441</v>
      </c>
      <c r="D115" s="26">
        <v>1963</v>
      </c>
      <c r="E115" s="26" t="s">
        <v>24</v>
      </c>
      <c r="F115" s="111" t="s">
        <v>440</v>
      </c>
      <c r="G115" s="171">
        <v>0.06527777777777778</v>
      </c>
      <c r="H115" s="167">
        <v>101</v>
      </c>
      <c r="I115" s="171">
        <v>0.13488425925925926</v>
      </c>
      <c r="J115" s="167">
        <v>93</v>
      </c>
      <c r="K115" s="82">
        <f t="shared" si="1"/>
        <v>0.04138888888888889</v>
      </c>
    </row>
    <row r="116" spans="1:11" ht="12.75">
      <c r="A116" s="26" t="s">
        <v>110</v>
      </c>
      <c r="B116" s="27">
        <v>217</v>
      </c>
      <c r="C116" s="28" t="s">
        <v>428</v>
      </c>
      <c r="D116" s="26">
        <v>1981</v>
      </c>
      <c r="E116" s="26">
        <v>1</v>
      </c>
      <c r="F116" s="88" t="s">
        <v>393</v>
      </c>
      <c r="G116" s="39">
        <v>0.0640162037037037</v>
      </c>
      <c r="H116" s="167">
        <v>93</v>
      </c>
      <c r="I116" s="39">
        <v>0.1353125</v>
      </c>
      <c r="J116" s="167">
        <v>94</v>
      </c>
      <c r="K116" s="82">
        <f t="shared" si="1"/>
        <v>0.041817129629629635</v>
      </c>
    </row>
    <row r="117" spans="1:11" ht="12.75">
      <c r="A117" s="26" t="s">
        <v>303</v>
      </c>
      <c r="B117" s="26">
        <v>196</v>
      </c>
      <c r="C117" s="28" t="s">
        <v>358</v>
      </c>
      <c r="D117" s="26">
        <v>1993</v>
      </c>
      <c r="E117" s="26">
        <v>1</v>
      </c>
      <c r="F117" s="89" t="s">
        <v>198</v>
      </c>
      <c r="G117" s="39">
        <v>0.05950231481481482</v>
      </c>
      <c r="H117" s="167">
        <v>64</v>
      </c>
      <c r="I117" s="39">
        <v>0.13565972222222222</v>
      </c>
      <c r="J117" s="167">
        <v>95</v>
      </c>
      <c r="K117" s="82">
        <f t="shared" si="1"/>
        <v>0.042164351851851856</v>
      </c>
    </row>
    <row r="118" spans="1:11" ht="12.75">
      <c r="A118" s="26" t="s">
        <v>565</v>
      </c>
      <c r="B118" s="27">
        <v>90</v>
      </c>
      <c r="C118" s="28" t="s">
        <v>439</v>
      </c>
      <c r="D118" s="26">
        <v>1961</v>
      </c>
      <c r="E118" s="26">
        <v>1</v>
      </c>
      <c r="F118" s="111" t="s">
        <v>440</v>
      </c>
      <c r="G118" s="171">
        <v>0.06760416666666667</v>
      </c>
      <c r="H118" s="167">
        <v>114</v>
      </c>
      <c r="I118" s="171">
        <v>0.1358912037037037</v>
      </c>
      <c r="J118" s="167">
        <v>96</v>
      </c>
      <c r="K118" s="82">
        <f t="shared" si="1"/>
        <v>0.04239583333333333</v>
      </c>
    </row>
    <row r="119" spans="1:11" ht="12.75">
      <c r="A119" s="26" t="s">
        <v>313</v>
      </c>
      <c r="B119" s="27">
        <v>91</v>
      </c>
      <c r="C119" s="29" t="s">
        <v>385</v>
      </c>
      <c r="D119" s="26">
        <v>1970</v>
      </c>
      <c r="E119" s="26">
        <v>1</v>
      </c>
      <c r="F119" s="129" t="s">
        <v>195</v>
      </c>
      <c r="G119" s="172">
        <v>0.06596064814814816</v>
      </c>
      <c r="H119" s="167">
        <v>105</v>
      </c>
      <c r="I119" s="172">
        <v>0.1359027777777778</v>
      </c>
      <c r="J119" s="167">
        <v>97</v>
      </c>
      <c r="K119" s="82">
        <f t="shared" si="1"/>
        <v>0.04240740740740742</v>
      </c>
    </row>
    <row r="120" spans="1:11" ht="12.75">
      <c r="A120" s="26" t="s">
        <v>304</v>
      </c>
      <c r="B120" s="26">
        <v>180</v>
      </c>
      <c r="C120" s="28" t="s">
        <v>492</v>
      </c>
      <c r="D120" s="26">
        <v>1987</v>
      </c>
      <c r="E120" s="26">
        <v>1</v>
      </c>
      <c r="F120" s="89" t="s">
        <v>493</v>
      </c>
      <c r="G120" s="39">
        <v>0.06420138888888889</v>
      </c>
      <c r="H120" s="167">
        <v>96</v>
      </c>
      <c r="I120" s="39">
        <v>0.13672453703703705</v>
      </c>
      <c r="J120" s="167">
        <v>98</v>
      </c>
      <c r="K120" s="82">
        <f t="shared" si="1"/>
        <v>0.04322916666666668</v>
      </c>
    </row>
    <row r="121" spans="1:11" ht="12.75">
      <c r="A121" s="26" t="s">
        <v>305</v>
      </c>
      <c r="B121" s="26">
        <v>158</v>
      </c>
      <c r="C121" s="29" t="s">
        <v>56</v>
      </c>
      <c r="D121" s="27">
        <v>1987</v>
      </c>
      <c r="E121" s="27" t="s">
        <v>24</v>
      </c>
      <c r="F121" s="98" t="s">
        <v>196</v>
      </c>
      <c r="G121" s="39">
        <v>0.06702546296296297</v>
      </c>
      <c r="H121" s="167">
        <v>108</v>
      </c>
      <c r="I121" s="39">
        <v>0.1369212962962963</v>
      </c>
      <c r="J121" s="167">
        <v>99</v>
      </c>
      <c r="K121" s="82">
        <f t="shared" si="1"/>
        <v>0.04342592592592592</v>
      </c>
    </row>
    <row r="122" spans="1:11" ht="12.75">
      <c r="A122" s="26" t="s">
        <v>306</v>
      </c>
      <c r="B122" s="26">
        <v>96</v>
      </c>
      <c r="C122" s="28" t="s">
        <v>356</v>
      </c>
      <c r="D122" s="26">
        <v>1987</v>
      </c>
      <c r="E122" s="26">
        <v>1</v>
      </c>
      <c r="F122" s="89" t="s">
        <v>80</v>
      </c>
      <c r="G122" s="39">
        <v>0.06484953703703704</v>
      </c>
      <c r="H122" s="167">
        <v>98</v>
      </c>
      <c r="I122" s="39">
        <v>0.13788194444444443</v>
      </c>
      <c r="J122" s="167">
        <v>100</v>
      </c>
      <c r="K122" s="82">
        <f t="shared" si="1"/>
        <v>0.044386574074074064</v>
      </c>
    </row>
    <row r="123" spans="1:11" ht="12.75">
      <c r="A123" s="26" t="s">
        <v>162</v>
      </c>
      <c r="B123" s="97">
        <v>152</v>
      </c>
      <c r="C123" s="160" t="s">
        <v>13</v>
      </c>
      <c r="D123" s="133">
        <v>1963</v>
      </c>
      <c r="E123" s="133">
        <v>1</v>
      </c>
      <c r="F123" s="134" t="s">
        <v>242</v>
      </c>
      <c r="G123" s="171">
        <v>0.06769675925925926</v>
      </c>
      <c r="H123" s="167">
        <v>115</v>
      </c>
      <c r="I123" s="171">
        <v>0.13798611111111111</v>
      </c>
      <c r="J123" s="167">
        <v>101</v>
      </c>
      <c r="K123" s="82">
        <f t="shared" si="1"/>
        <v>0.04449074074074075</v>
      </c>
    </row>
    <row r="124" spans="1:11" ht="12.75">
      <c r="A124" s="26" t="s">
        <v>314</v>
      </c>
      <c r="B124" s="27">
        <v>146</v>
      </c>
      <c r="C124" s="29" t="s">
        <v>471</v>
      </c>
      <c r="D124" s="26">
        <v>1974</v>
      </c>
      <c r="E124" s="26">
        <v>1</v>
      </c>
      <c r="F124" s="129" t="s">
        <v>78</v>
      </c>
      <c r="G124" s="172">
        <v>0.06391203703703703</v>
      </c>
      <c r="H124" s="167">
        <v>92</v>
      </c>
      <c r="I124" s="172">
        <v>0.13850694444444445</v>
      </c>
      <c r="J124" s="167">
        <v>102</v>
      </c>
      <c r="K124" s="82">
        <f t="shared" si="1"/>
        <v>0.04501157407407408</v>
      </c>
    </row>
    <row r="125" spans="1:11" ht="12.75">
      <c r="A125" s="26" t="s">
        <v>174</v>
      </c>
      <c r="B125" s="27">
        <v>70</v>
      </c>
      <c r="C125" s="29" t="s">
        <v>364</v>
      </c>
      <c r="D125" s="27">
        <v>1965</v>
      </c>
      <c r="E125" s="27" t="s">
        <v>24</v>
      </c>
      <c r="F125" s="123" t="s">
        <v>186</v>
      </c>
      <c r="G125" s="171">
        <v>0.06706018518518518</v>
      </c>
      <c r="H125" s="167">
        <v>110</v>
      </c>
      <c r="I125" s="171">
        <v>0.13856481481481484</v>
      </c>
      <c r="J125" s="167">
        <v>103</v>
      </c>
      <c r="K125" s="82">
        <f t="shared" si="1"/>
        <v>0.04506944444444447</v>
      </c>
    </row>
    <row r="126" spans="1:11" ht="12.75">
      <c r="A126" s="26" t="s">
        <v>146</v>
      </c>
      <c r="B126" s="27">
        <v>104</v>
      </c>
      <c r="C126" s="28" t="s">
        <v>413</v>
      </c>
      <c r="D126" s="26">
        <v>1949</v>
      </c>
      <c r="E126" s="26" t="s">
        <v>24</v>
      </c>
      <c r="F126" s="89" t="s">
        <v>80</v>
      </c>
      <c r="G126" s="171">
        <v>0.06806712962962963</v>
      </c>
      <c r="H126" s="167">
        <v>121</v>
      </c>
      <c r="I126" s="171">
        <v>0.1395949074074074</v>
      </c>
      <c r="J126" s="167">
        <v>104</v>
      </c>
      <c r="K126" s="82">
        <f t="shared" si="1"/>
        <v>0.046099537037037036</v>
      </c>
    </row>
    <row r="127" spans="1:11" ht="12.75">
      <c r="A127" s="26" t="s">
        <v>176</v>
      </c>
      <c r="B127" s="27">
        <v>125</v>
      </c>
      <c r="C127" s="29" t="s">
        <v>100</v>
      </c>
      <c r="D127" s="26">
        <v>1967</v>
      </c>
      <c r="E127" s="30">
        <v>1</v>
      </c>
      <c r="F127" s="111" t="s">
        <v>231</v>
      </c>
      <c r="G127" s="171">
        <v>0.06737268518518519</v>
      </c>
      <c r="H127" s="167">
        <v>112</v>
      </c>
      <c r="I127" s="171">
        <v>0.1398263888888889</v>
      </c>
      <c r="J127" s="167">
        <v>105</v>
      </c>
      <c r="K127" s="82">
        <f t="shared" si="1"/>
        <v>0.046331018518518535</v>
      </c>
    </row>
    <row r="128" spans="1:11" ht="12.75">
      <c r="A128" s="26" t="s">
        <v>315</v>
      </c>
      <c r="B128" s="27">
        <v>185</v>
      </c>
      <c r="C128" s="29" t="s">
        <v>239</v>
      </c>
      <c r="D128" s="26">
        <v>1971</v>
      </c>
      <c r="E128" s="26" t="s">
        <v>10</v>
      </c>
      <c r="F128" s="94" t="s">
        <v>240</v>
      </c>
      <c r="G128" s="172">
        <v>0.06548611111111112</v>
      </c>
      <c r="H128" s="167">
        <v>102</v>
      </c>
      <c r="I128" s="172">
        <v>0.1420949074074074</v>
      </c>
      <c r="J128" s="167">
        <v>106</v>
      </c>
      <c r="K128" s="82">
        <f t="shared" si="1"/>
        <v>0.04859953703703704</v>
      </c>
    </row>
    <row r="129" spans="1:11" ht="12.75">
      <c r="A129" s="26" t="s">
        <v>169</v>
      </c>
      <c r="B129" s="27">
        <v>71</v>
      </c>
      <c r="C129" s="25" t="s">
        <v>365</v>
      </c>
      <c r="D129" s="17">
        <v>1956</v>
      </c>
      <c r="E129" s="17">
        <v>1</v>
      </c>
      <c r="F129" s="90" t="s">
        <v>186</v>
      </c>
      <c r="G129" s="171">
        <v>0.06856481481481481</v>
      </c>
      <c r="H129" s="167">
        <v>122</v>
      </c>
      <c r="I129" s="171">
        <v>0.14229166666666668</v>
      </c>
      <c r="J129" s="167">
        <v>107</v>
      </c>
      <c r="K129" s="82">
        <f t="shared" si="1"/>
        <v>0.04879629629629631</v>
      </c>
    </row>
    <row r="130" spans="1:11" ht="12.75">
      <c r="A130" s="26" t="s">
        <v>547</v>
      </c>
      <c r="B130" s="27">
        <v>183</v>
      </c>
      <c r="C130" s="95" t="s">
        <v>50</v>
      </c>
      <c r="D130" s="81">
        <v>1979</v>
      </c>
      <c r="E130" s="81">
        <v>1</v>
      </c>
      <c r="F130" s="113" t="s">
        <v>427</v>
      </c>
      <c r="G130" s="171">
        <v>0.06640046296296297</v>
      </c>
      <c r="H130" s="167">
        <v>106</v>
      </c>
      <c r="I130" s="171">
        <v>0.1426273148148148</v>
      </c>
      <c r="J130" s="167">
        <v>108</v>
      </c>
      <c r="K130" s="82">
        <f t="shared" si="1"/>
        <v>0.049131944444444436</v>
      </c>
    </row>
    <row r="131" spans="1:11" ht="12.75">
      <c r="A131" s="26" t="s">
        <v>160</v>
      </c>
      <c r="B131" s="27">
        <v>107</v>
      </c>
      <c r="C131" s="25" t="s">
        <v>98</v>
      </c>
      <c r="D131" s="17">
        <v>1947</v>
      </c>
      <c r="E131" s="69" t="s">
        <v>24</v>
      </c>
      <c r="F131" s="90" t="s">
        <v>80</v>
      </c>
      <c r="G131" s="171">
        <v>0.06805555555555555</v>
      </c>
      <c r="H131" s="167">
        <v>120</v>
      </c>
      <c r="I131" s="171">
        <v>0.14287037037037037</v>
      </c>
      <c r="J131" s="167">
        <v>109</v>
      </c>
      <c r="K131" s="82">
        <f t="shared" si="1"/>
        <v>0.049375</v>
      </c>
    </row>
    <row r="132" spans="1:11" ht="12.75">
      <c r="A132" s="26" t="s">
        <v>163</v>
      </c>
      <c r="B132" s="27">
        <v>188</v>
      </c>
      <c r="C132" s="25" t="s">
        <v>388</v>
      </c>
      <c r="D132" s="17">
        <v>1953</v>
      </c>
      <c r="E132" s="17">
        <v>1</v>
      </c>
      <c r="F132" s="96" t="s">
        <v>389</v>
      </c>
      <c r="G132" s="171">
        <v>0.06800925925925926</v>
      </c>
      <c r="H132" s="167">
        <v>119</v>
      </c>
      <c r="I132" s="171">
        <v>0.14296296296296296</v>
      </c>
      <c r="J132" s="167">
        <v>110</v>
      </c>
      <c r="K132" s="82">
        <f t="shared" si="1"/>
        <v>0.04946759259259259</v>
      </c>
    </row>
    <row r="133" spans="1:11" ht="12.75">
      <c r="A133" s="26" t="s">
        <v>114</v>
      </c>
      <c r="B133" s="27">
        <v>95</v>
      </c>
      <c r="C133" s="28" t="s">
        <v>205</v>
      </c>
      <c r="D133" s="26">
        <v>1984</v>
      </c>
      <c r="E133" s="26">
        <v>1</v>
      </c>
      <c r="F133" s="88" t="s">
        <v>400</v>
      </c>
      <c r="G133" s="39">
        <v>0.06443287037037036</v>
      </c>
      <c r="H133" s="167">
        <v>97</v>
      </c>
      <c r="I133" s="39">
        <v>0.1440162037037037</v>
      </c>
      <c r="J133" s="167">
        <v>111</v>
      </c>
      <c r="K133" s="82">
        <f t="shared" si="1"/>
        <v>0.05052083333333332</v>
      </c>
    </row>
    <row r="134" spans="1:11" ht="12.75">
      <c r="A134" s="26" t="s">
        <v>171</v>
      </c>
      <c r="B134" s="27">
        <v>93</v>
      </c>
      <c r="C134" s="29" t="s">
        <v>216</v>
      </c>
      <c r="D134" s="26">
        <v>1956</v>
      </c>
      <c r="E134" s="26" t="s">
        <v>24</v>
      </c>
      <c r="F134" s="89" t="s">
        <v>49</v>
      </c>
      <c r="G134" s="171">
        <v>0.06917824074074073</v>
      </c>
      <c r="H134" s="167">
        <v>125</v>
      </c>
      <c r="I134" s="171">
        <v>0.14413194444444444</v>
      </c>
      <c r="J134" s="167">
        <v>112</v>
      </c>
      <c r="K134" s="82">
        <f t="shared" si="1"/>
        <v>0.05063657407407407</v>
      </c>
    </row>
    <row r="135" spans="1:11" ht="12.75">
      <c r="A135" s="26" t="s">
        <v>120</v>
      </c>
      <c r="B135" s="97">
        <v>81</v>
      </c>
      <c r="C135" s="160" t="s">
        <v>81</v>
      </c>
      <c r="D135" s="133">
        <v>1970</v>
      </c>
      <c r="E135" s="133" t="s">
        <v>92</v>
      </c>
      <c r="F135" s="134" t="s">
        <v>244</v>
      </c>
      <c r="G135" s="171">
        <v>0.06893518518518518</v>
      </c>
      <c r="H135" s="167">
        <v>123</v>
      </c>
      <c r="I135" s="171">
        <v>0.14453703703703705</v>
      </c>
      <c r="J135" s="167">
        <v>113</v>
      </c>
      <c r="K135" s="82">
        <f t="shared" si="1"/>
        <v>0.05104166666666668</v>
      </c>
    </row>
    <row r="136" spans="1:11" ht="12.75">
      <c r="A136" s="26" t="s">
        <v>566</v>
      </c>
      <c r="B136" s="27">
        <v>166</v>
      </c>
      <c r="C136" s="28" t="s">
        <v>485</v>
      </c>
      <c r="D136" s="26">
        <v>1963</v>
      </c>
      <c r="E136" s="26">
        <v>1</v>
      </c>
      <c r="F136" s="111" t="s">
        <v>82</v>
      </c>
      <c r="G136" s="171">
        <v>0.06793981481481481</v>
      </c>
      <c r="H136" s="167">
        <v>118</v>
      </c>
      <c r="I136" s="171">
        <v>0.14472222222222222</v>
      </c>
      <c r="J136" s="167">
        <v>114</v>
      </c>
      <c r="K136" s="82">
        <f t="shared" si="1"/>
        <v>0.05122685185185186</v>
      </c>
    </row>
    <row r="137" spans="1:11" ht="12.75">
      <c r="A137" s="26" t="s">
        <v>307</v>
      </c>
      <c r="B137" s="26">
        <v>111</v>
      </c>
      <c r="C137" s="28" t="s">
        <v>203</v>
      </c>
      <c r="D137" s="26">
        <v>1987</v>
      </c>
      <c r="E137" s="26">
        <v>1</v>
      </c>
      <c r="F137" s="89" t="s">
        <v>204</v>
      </c>
      <c r="G137" s="39">
        <v>0.0712037037037037</v>
      </c>
      <c r="H137" s="167">
        <v>137</v>
      </c>
      <c r="I137" s="39">
        <v>0.14494212962962963</v>
      </c>
      <c r="J137" s="167">
        <v>115</v>
      </c>
      <c r="K137" s="82">
        <f t="shared" si="1"/>
        <v>0.05144675925925926</v>
      </c>
    </row>
    <row r="138" spans="1:11" ht="12.75">
      <c r="A138" s="26" t="s">
        <v>319</v>
      </c>
      <c r="B138" s="27">
        <v>72</v>
      </c>
      <c r="C138" s="29" t="s">
        <v>346</v>
      </c>
      <c r="D138" s="27">
        <v>1968</v>
      </c>
      <c r="E138" s="27">
        <v>1</v>
      </c>
      <c r="F138" s="123" t="s">
        <v>347</v>
      </c>
      <c r="G138" s="171">
        <v>0.06513888888888889</v>
      </c>
      <c r="H138" s="167">
        <v>99</v>
      </c>
      <c r="I138" s="171">
        <v>0.1450810185185185</v>
      </c>
      <c r="J138" s="167">
        <v>116</v>
      </c>
      <c r="K138" s="82">
        <f t="shared" si="1"/>
        <v>0.051585648148148144</v>
      </c>
    </row>
    <row r="139" spans="1:11" ht="12.75">
      <c r="A139" s="26" t="s">
        <v>269</v>
      </c>
      <c r="B139" s="33">
        <v>86</v>
      </c>
      <c r="C139" s="153" t="s">
        <v>437</v>
      </c>
      <c r="D139" s="154">
        <v>1998</v>
      </c>
      <c r="E139" s="154">
        <v>1</v>
      </c>
      <c r="F139" s="155" t="s">
        <v>49</v>
      </c>
      <c r="G139" s="168">
        <v>0.0694675925925926</v>
      </c>
      <c r="H139" s="167">
        <v>126</v>
      </c>
      <c r="I139" s="168">
        <v>0.1451851851851852</v>
      </c>
      <c r="J139" s="167">
        <v>117</v>
      </c>
      <c r="K139" s="82">
        <f t="shared" si="1"/>
        <v>0.05168981481481483</v>
      </c>
    </row>
    <row r="140" spans="1:11" ht="12.75">
      <c r="A140" s="26" t="s">
        <v>316</v>
      </c>
      <c r="B140" s="27">
        <v>176</v>
      </c>
      <c r="C140" s="29" t="s">
        <v>86</v>
      </c>
      <c r="D140" s="26">
        <v>1971</v>
      </c>
      <c r="E140" s="26" t="s">
        <v>24</v>
      </c>
      <c r="F140" s="89" t="s">
        <v>247</v>
      </c>
      <c r="G140" s="172">
        <v>0.06351851851851852</v>
      </c>
      <c r="H140" s="167">
        <v>89</v>
      </c>
      <c r="I140" s="172">
        <v>0.145625</v>
      </c>
      <c r="J140" s="167">
        <v>118</v>
      </c>
      <c r="K140" s="82">
        <f t="shared" si="1"/>
        <v>0.05212962962962964</v>
      </c>
    </row>
    <row r="141" spans="1:11" ht="12.75">
      <c r="A141" s="26" t="s">
        <v>324</v>
      </c>
      <c r="B141" s="27">
        <v>113</v>
      </c>
      <c r="C141" s="28" t="s">
        <v>445</v>
      </c>
      <c r="D141" s="26">
        <v>1949</v>
      </c>
      <c r="E141" s="26" t="s">
        <v>33</v>
      </c>
      <c r="F141" s="89" t="s">
        <v>80</v>
      </c>
      <c r="G141" s="171">
        <v>0.06960648148148148</v>
      </c>
      <c r="H141" s="167">
        <v>128</v>
      </c>
      <c r="I141" s="171">
        <v>0.14564814814814817</v>
      </c>
      <c r="J141" s="167">
        <v>119</v>
      </c>
      <c r="K141" s="82">
        <f t="shared" si="1"/>
        <v>0.0521527777777778</v>
      </c>
    </row>
    <row r="142" spans="1:11" ht="12.75">
      <c r="A142" s="26" t="s">
        <v>567</v>
      </c>
      <c r="B142" s="27">
        <v>190</v>
      </c>
      <c r="C142" s="28" t="s">
        <v>510</v>
      </c>
      <c r="D142" s="26">
        <v>1963</v>
      </c>
      <c r="E142" s="26">
        <v>1</v>
      </c>
      <c r="F142" s="111" t="s">
        <v>348</v>
      </c>
      <c r="G142" s="171">
        <v>0.06773148148148149</v>
      </c>
      <c r="H142" s="167">
        <v>116</v>
      </c>
      <c r="I142" s="171">
        <v>0.1465162037037037</v>
      </c>
      <c r="J142" s="167">
        <v>120</v>
      </c>
      <c r="K142" s="82">
        <f t="shared" si="1"/>
        <v>0.05302083333333332</v>
      </c>
    </row>
    <row r="143" spans="1:11" ht="12.75">
      <c r="A143" s="26" t="s">
        <v>320</v>
      </c>
      <c r="B143" s="27">
        <v>124</v>
      </c>
      <c r="C143" s="29" t="s">
        <v>200</v>
      </c>
      <c r="D143" s="27">
        <v>1965</v>
      </c>
      <c r="E143" s="27" t="s">
        <v>33</v>
      </c>
      <c r="F143" s="125" t="s">
        <v>231</v>
      </c>
      <c r="G143" s="171">
        <v>0.07314814814814814</v>
      </c>
      <c r="H143" s="167">
        <v>144</v>
      </c>
      <c r="I143" s="171">
        <v>0.146875</v>
      </c>
      <c r="J143" s="167">
        <v>121</v>
      </c>
      <c r="K143" s="82">
        <f t="shared" si="1"/>
        <v>0.05337962962962964</v>
      </c>
    </row>
    <row r="144" spans="1:11" ht="12.75">
      <c r="A144" s="26" t="s">
        <v>317</v>
      </c>
      <c r="B144" s="27">
        <v>149</v>
      </c>
      <c r="C144" s="29" t="s">
        <v>474</v>
      </c>
      <c r="D144" s="26">
        <v>1973</v>
      </c>
      <c r="E144" s="26">
        <v>1</v>
      </c>
      <c r="F144" s="129" t="s">
        <v>187</v>
      </c>
      <c r="G144" s="172">
        <v>0.07001157407407409</v>
      </c>
      <c r="H144" s="167">
        <v>131</v>
      </c>
      <c r="I144" s="172">
        <v>0.14708333333333334</v>
      </c>
      <c r="J144" s="167">
        <v>122</v>
      </c>
      <c r="K144" s="82">
        <f t="shared" si="1"/>
        <v>0.053587962962962976</v>
      </c>
    </row>
    <row r="145" spans="1:11" ht="12.75">
      <c r="A145" s="26" t="s">
        <v>529</v>
      </c>
      <c r="B145" s="27">
        <v>106</v>
      </c>
      <c r="C145" s="28" t="s">
        <v>190</v>
      </c>
      <c r="D145" s="26">
        <v>1948</v>
      </c>
      <c r="E145" s="30">
        <v>1</v>
      </c>
      <c r="F145" s="89" t="s">
        <v>191</v>
      </c>
      <c r="G145" s="171">
        <v>0.07092592592592593</v>
      </c>
      <c r="H145" s="167">
        <v>134</v>
      </c>
      <c r="I145" s="171">
        <v>0.14731481481481482</v>
      </c>
      <c r="J145" s="167">
        <v>123</v>
      </c>
      <c r="K145" s="82">
        <f t="shared" si="1"/>
        <v>0.05381944444444445</v>
      </c>
    </row>
    <row r="146" spans="1:11" ht="12.75">
      <c r="A146" s="26" t="s">
        <v>308</v>
      </c>
      <c r="B146" s="26">
        <v>213</v>
      </c>
      <c r="C146" s="28" t="s">
        <v>386</v>
      </c>
      <c r="D146" s="26">
        <v>1999</v>
      </c>
      <c r="E146" s="26">
        <v>1</v>
      </c>
      <c r="F146" s="89" t="s">
        <v>243</v>
      </c>
      <c r="G146" s="39">
        <v>0.06706018518518518</v>
      </c>
      <c r="H146" s="167">
        <v>109</v>
      </c>
      <c r="I146" s="39">
        <v>0.14809027777777778</v>
      </c>
      <c r="J146" s="167">
        <v>124</v>
      </c>
      <c r="K146" s="82">
        <f t="shared" si="1"/>
        <v>0.05459490740740741</v>
      </c>
    </row>
    <row r="147" spans="1:11" ht="12.75">
      <c r="A147" s="26" t="s">
        <v>309</v>
      </c>
      <c r="B147" s="26">
        <v>214</v>
      </c>
      <c r="C147" s="28" t="s">
        <v>381</v>
      </c>
      <c r="D147" s="26">
        <v>1996</v>
      </c>
      <c r="E147" s="26">
        <v>1</v>
      </c>
      <c r="F147" s="92" t="s">
        <v>243</v>
      </c>
      <c r="G147" s="39">
        <v>0.06059027777777778</v>
      </c>
      <c r="H147" s="167">
        <v>73</v>
      </c>
      <c r="I147" s="39">
        <v>0.14818287037037037</v>
      </c>
      <c r="J147" s="167">
        <v>125</v>
      </c>
      <c r="K147" s="82">
        <f t="shared" si="1"/>
        <v>0.0546875</v>
      </c>
    </row>
    <row r="148" spans="1:11" ht="12.75">
      <c r="A148" s="26" t="s">
        <v>310</v>
      </c>
      <c r="B148" s="26">
        <v>222</v>
      </c>
      <c r="C148" s="28" t="s">
        <v>380</v>
      </c>
      <c r="D148" s="26">
        <v>1998</v>
      </c>
      <c r="E148" s="26">
        <v>1</v>
      </c>
      <c r="F148" s="89" t="s">
        <v>243</v>
      </c>
      <c r="G148" s="39">
        <v>0.05849537037037037</v>
      </c>
      <c r="H148" s="167">
        <v>50</v>
      </c>
      <c r="I148" s="39">
        <v>0.14825231481481482</v>
      </c>
      <c r="J148" s="167">
        <v>126</v>
      </c>
      <c r="K148" s="82">
        <f t="shared" si="1"/>
        <v>0.054756944444444455</v>
      </c>
    </row>
    <row r="149" spans="1:11" ht="12.75">
      <c r="A149" s="26" t="s">
        <v>568</v>
      </c>
      <c r="B149" s="27">
        <v>119</v>
      </c>
      <c r="C149" s="28" t="s">
        <v>450</v>
      </c>
      <c r="D149" s="26">
        <v>1960</v>
      </c>
      <c r="E149" s="26">
        <v>1</v>
      </c>
      <c r="F149" s="123" t="s">
        <v>231</v>
      </c>
      <c r="G149" s="171">
        <v>0.0697337962962963</v>
      </c>
      <c r="H149" s="167">
        <v>130</v>
      </c>
      <c r="I149" s="171">
        <v>0.14841435185185184</v>
      </c>
      <c r="J149" s="167">
        <v>127</v>
      </c>
      <c r="K149" s="82">
        <f t="shared" si="1"/>
        <v>0.05491898148148147</v>
      </c>
    </row>
    <row r="150" spans="1:11" ht="13.5" customHeight="1">
      <c r="A150" s="26" t="s">
        <v>151</v>
      </c>
      <c r="B150" s="97">
        <v>88</v>
      </c>
      <c r="C150" s="160" t="s">
        <v>185</v>
      </c>
      <c r="D150" s="133">
        <v>1972</v>
      </c>
      <c r="E150" s="133">
        <v>1</v>
      </c>
      <c r="F150" s="134" t="s">
        <v>49</v>
      </c>
      <c r="G150" s="171">
        <v>0.06951388888888889</v>
      </c>
      <c r="H150" s="167">
        <v>127</v>
      </c>
      <c r="I150" s="171">
        <v>0.14850694444444446</v>
      </c>
      <c r="J150" s="167">
        <v>128</v>
      </c>
      <c r="K150" s="82">
        <f t="shared" si="1"/>
        <v>0.05501157407407409</v>
      </c>
    </row>
    <row r="151" spans="1:11" ht="12.75">
      <c r="A151" s="26" t="s">
        <v>311</v>
      </c>
      <c r="B151" s="26">
        <v>223</v>
      </c>
      <c r="C151" s="29" t="s">
        <v>74</v>
      </c>
      <c r="D151" s="27">
        <v>1995</v>
      </c>
      <c r="E151" s="27" t="s">
        <v>33</v>
      </c>
      <c r="F151" s="98" t="s">
        <v>229</v>
      </c>
      <c r="G151" s="39">
        <v>0.06773148148148149</v>
      </c>
      <c r="H151" s="167">
        <v>116</v>
      </c>
      <c r="I151" s="39">
        <v>0.14927083333333332</v>
      </c>
      <c r="J151" s="167">
        <v>129</v>
      </c>
      <c r="K151" s="82">
        <f t="shared" si="1"/>
        <v>0.05577546296296296</v>
      </c>
    </row>
    <row r="152" spans="1:11" ht="12.75">
      <c r="A152" s="26" t="s">
        <v>312</v>
      </c>
      <c r="B152" s="26">
        <v>171</v>
      </c>
      <c r="C152" s="29" t="s">
        <v>250</v>
      </c>
      <c r="D152" s="27">
        <v>1996</v>
      </c>
      <c r="E152" s="27">
        <v>1</v>
      </c>
      <c r="F152" s="98" t="s">
        <v>229</v>
      </c>
      <c r="G152" s="39">
        <v>0.06753472222222222</v>
      </c>
      <c r="H152" s="167">
        <v>113</v>
      </c>
      <c r="I152" s="39">
        <v>0.14927662037037037</v>
      </c>
      <c r="J152" s="167">
        <v>130</v>
      </c>
      <c r="K152" s="82">
        <f aca="true" t="shared" si="2" ref="K152:K215">I152-$I$23</f>
        <v>0.055781250000000004</v>
      </c>
    </row>
    <row r="153" spans="1:11" ht="12.75">
      <c r="A153" s="26" t="s">
        <v>530</v>
      </c>
      <c r="B153" s="27">
        <v>97</v>
      </c>
      <c r="C153" s="28" t="s">
        <v>425</v>
      </c>
      <c r="D153" s="26">
        <v>1948</v>
      </c>
      <c r="E153" s="26">
        <v>3</v>
      </c>
      <c r="F153" s="89" t="s">
        <v>426</v>
      </c>
      <c r="G153" s="171">
        <v>0.07092592592592593</v>
      </c>
      <c r="H153" s="167">
        <v>134</v>
      </c>
      <c r="I153" s="171">
        <v>0.14994212962962963</v>
      </c>
      <c r="J153" s="167">
        <v>131</v>
      </c>
      <c r="K153" s="82">
        <f t="shared" si="2"/>
        <v>0.056446759259259266</v>
      </c>
    </row>
    <row r="154" spans="1:11" ht="12.75">
      <c r="A154" s="26" t="s">
        <v>569</v>
      </c>
      <c r="B154" s="27">
        <v>136</v>
      </c>
      <c r="C154" s="29" t="s">
        <v>207</v>
      </c>
      <c r="D154" s="26">
        <v>1962</v>
      </c>
      <c r="E154" s="30">
        <v>1</v>
      </c>
      <c r="F154" s="89" t="s">
        <v>208</v>
      </c>
      <c r="G154" s="171">
        <v>0.07119212962962963</v>
      </c>
      <c r="H154" s="167">
        <v>136</v>
      </c>
      <c r="I154" s="171">
        <v>0.15028935185185185</v>
      </c>
      <c r="J154" s="167">
        <v>132</v>
      </c>
      <c r="K154" s="82">
        <f t="shared" si="2"/>
        <v>0.05679398148148149</v>
      </c>
    </row>
    <row r="155" spans="1:11" ht="12.75">
      <c r="A155" s="26" t="s">
        <v>571</v>
      </c>
      <c r="B155" s="164">
        <v>140</v>
      </c>
      <c r="C155" s="160" t="s">
        <v>71</v>
      </c>
      <c r="D155" s="161">
        <v>1959</v>
      </c>
      <c r="E155" s="161">
        <v>1</v>
      </c>
      <c r="F155" s="163" t="s">
        <v>183</v>
      </c>
      <c r="G155" s="171">
        <v>0.07266203703703704</v>
      </c>
      <c r="H155" s="167">
        <v>142</v>
      </c>
      <c r="I155" s="171">
        <v>0.15092592592592594</v>
      </c>
      <c r="J155" s="167">
        <v>133</v>
      </c>
      <c r="K155" s="82">
        <f t="shared" si="2"/>
        <v>0.05743055555555557</v>
      </c>
    </row>
    <row r="156" spans="1:11" ht="12.75">
      <c r="A156" s="26" t="s">
        <v>270</v>
      </c>
      <c r="B156" s="33">
        <v>175</v>
      </c>
      <c r="C156" s="153" t="s">
        <v>251</v>
      </c>
      <c r="D156" s="154">
        <v>1998</v>
      </c>
      <c r="E156" s="154">
        <v>1</v>
      </c>
      <c r="F156" s="135" t="s">
        <v>229</v>
      </c>
      <c r="G156" s="168">
        <v>0.07379629629629629</v>
      </c>
      <c r="H156" s="167">
        <v>147</v>
      </c>
      <c r="I156" s="168">
        <v>0.1509722222222222</v>
      </c>
      <c r="J156" s="167">
        <v>134</v>
      </c>
      <c r="K156" s="82">
        <f t="shared" si="2"/>
        <v>0.057476851851851835</v>
      </c>
    </row>
    <row r="157" spans="1:11" ht="12.75">
      <c r="A157" s="26" t="s">
        <v>318</v>
      </c>
      <c r="B157" s="27">
        <v>197</v>
      </c>
      <c r="C157" s="29" t="s">
        <v>511</v>
      </c>
      <c r="D157" s="26">
        <v>1974</v>
      </c>
      <c r="E157" s="26">
        <v>1</v>
      </c>
      <c r="F157" s="129" t="s">
        <v>67</v>
      </c>
      <c r="G157" s="172">
        <v>0.07016203703703704</v>
      </c>
      <c r="H157" s="167">
        <v>132</v>
      </c>
      <c r="I157" s="172">
        <v>0.1512037037037037</v>
      </c>
      <c r="J157" s="167">
        <v>135</v>
      </c>
      <c r="K157" s="82">
        <f t="shared" si="2"/>
        <v>0.057708333333333334</v>
      </c>
    </row>
    <row r="158" spans="1:11" ht="12.75">
      <c r="A158" s="26" t="s">
        <v>125</v>
      </c>
      <c r="B158" s="27">
        <v>135</v>
      </c>
      <c r="C158" s="29" t="s">
        <v>194</v>
      </c>
      <c r="D158" s="26">
        <v>1983</v>
      </c>
      <c r="E158" s="26" t="s">
        <v>24</v>
      </c>
      <c r="F158" s="88" t="s">
        <v>461</v>
      </c>
      <c r="G158" s="39">
        <v>0.07486111111111111</v>
      </c>
      <c r="H158" s="167">
        <v>151</v>
      </c>
      <c r="I158" s="39">
        <v>0.1512962962962963</v>
      </c>
      <c r="J158" s="167">
        <v>136</v>
      </c>
      <c r="K158" s="82">
        <f t="shared" si="2"/>
        <v>0.05780092592592592</v>
      </c>
    </row>
    <row r="159" spans="1:11" ht="12.75">
      <c r="A159" s="26" t="s">
        <v>138</v>
      </c>
      <c r="B159" s="34">
        <v>99</v>
      </c>
      <c r="C159" s="157" t="s">
        <v>87</v>
      </c>
      <c r="D159" s="133">
        <v>1975</v>
      </c>
      <c r="E159" s="133">
        <v>1</v>
      </c>
      <c r="F159" s="158" t="s">
        <v>82</v>
      </c>
      <c r="G159" s="39">
        <v>0.07222222222222223</v>
      </c>
      <c r="H159" s="167">
        <v>140</v>
      </c>
      <c r="I159" s="39">
        <v>0.1515162037037037</v>
      </c>
      <c r="J159" s="167">
        <v>137</v>
      </c>
      <c r="K159" s="82">
        <f t="shared" si="2"/>
        <v>0.05802083333333333</v>
      </c>
    </row>
    <row r="160" spans="1:11" ht="12.75">
      <c r="A160" s="26" t="s">
        <v>553</v>
      </c>
      <c r="B160" s="27">
        <v>102</v>
      </c>
      <c r="C160" s="29" t="s">
        <v>421</v>
      </c>
      <c r="D160" s="26">
        <v>1970</v>
      </c>
      <c r="E160" s="26">
        <v>1</v>
      </c>
      <c r="F160" s="129" t="s">
        <v>82</v>
      </c>
      <c r="G160" s="172">
        <v>0.06969907407407407</v>
      </c>
      <c r="H160" s="167">
        <v>129</v>
      </c>
      <c r="I160" s="172">
        <v>0.15297453703703703</v>
      </c>
      <c r="J160" s="167">
        <v>138</v>
      </c>
      <c r="K160" s="82">
        <f t="shared" si="2"/>
        <v>0.059479166666666666</v>
      </c>
    </row>
    <row r="161" spans="1:11" ht="12.75">
      <c r="A161" s="26" t="s">
        <v>554</v>
      </c>
      <c r="B161" s="27">
        <v>200</v>
      </c>
      <c r="C161" s="29" t="s">
        <v>418</v>
      </c>
      <c r="D161" s="26">
        <v>1971</v>
      </c>
      <c r="E161" s="26" t="s">
        <v>10</v>
      </c>
      <c r="F161" s="129" t="s">
        <v>419</v>
      </c>
      <c r="G161" s="172">
        <v>0.07375</v>
      </c>
      <c r="H161" s="167">
        <v>146</v>
      </c>
      <c r="I161" s="172">
        <v>0.1531712962962963</v>
      </c>
      <c r="J161" s="167">
        <v>139</v>
      </c>
      <c r="K161" s="82">
        <f t="shared" si="2"/>
        <v>0.05967592592592594</v>
      </c>
    </row>
    <row r="162" spans="1:11" ht="12.75">
      <c r="A162" s="26" t="s">
        <v>558</v>
      </c>
      <c r="B162" s="27">
        <v>192</v>
      </c>
      <c r="C162" s="29" t="s">
        <v>64</v>
      </c>
      <c r="D162" s="27">
        <v>1967</v>
      </c>
      <c r="E162" s="27">
        <v>1</v>
      </c>
      <c r="F162" s="123" t="s">
        <v>80</v>
      </c>
      <c r="G162" s="171">
        <v>0.07079861111111112</v>
      </c>
      <c r="H162" s="167">
        <v>133</v>
      </c>
      <c r="I162" s="171">
        <v>0.15322916666666667</v>
      </c>
      <c r="J162" s="167">
        <v>140</v>
      </c>
      <c r="K162" s="82">
        <f t="shared" si="2"/>
        <v>0.0597337962962963</v>
      </c>
    </row>
    <row r="163" spans="1:11" ht="12.75">
      <c r="A163" s="26" t="s">
        <v>541</v>
      </c>
      <c r="B163" s="26">
        <v>100</v>
      </c>
      <c r="C163" s="28" t="s">
        <v>481</v>
      </c>
      <c r="D163" s="26">
        <v>1985</v>
      </c>
      <c r="E163" s="26" t="s">
        <v>12</v>
      </c>
      <c r="F163" s="89" t="s">
        <v>211</v>
      </c>
      <c r="G163" s="39">
        <v>0.07122685185185186</v>
      </c>
      <c r="H163" s="167">
        <v>138</v>
      </c>
      <c r="I163" s="39">
        <v>0.15363425925925925</v>
      </c>
      <c r="J163" s="167">
        <v>141</v>
      </c>
      <c r="K163" s="82">
        <f t="shared" si="2"/>
        <v>0.06013888888888888</v>
      </c>
    </row>
    <row r="164" spans="1:11" ht="12.75">
      <c r="A164" s="26" t="s">
        <v>126</v>
      </c>
      <c r="B164" s="27">
        <v>198</v>
      </c>
      <c r="C164" s="28" t="s">
        <v>512</v>
      </c>
      <c r="D164" s="26">
        <v>1984</v>
      </c>
      <c r="E164" s="26" t="s">
        <v>10</v>
      </c>
      <c r="F164" s="88" t="s">
        <v>221</v>
      </c>
      <c r="G164" s="39">
        <v>0.06909722222222221</v>
      </c>
      <c r="H164" s="167">
        <v>124</v>
      </c>
      <c r="I164" s="39">
        <v>0.15502314814814813</v>
      </c>
      <c r="J164" s="167">
        <v>142</v>
      </c>
      <c r="K164" s="82">
        <f t="shared" si="2"/>
        <v>0.061527777777777765</v>
      </c>
    </row>
    <row r="165" spans="1:11" ht="12.75">
      <c r="A165" s="26" t="s">
        <v>271</v>
      </c>
      <c r="B165" s="33">
        <v>87</v>
      </c>
      <c r="C165" s="153" t="s">
        <v>436</v>
      </c>
      <c r="D165" s="154">
        <v>1998</v>
      </c>
      <c r="E165" s="154">
        <v>1</v>
      </c>
      <c r="F165" s="155" t="s">
        <v>49</v>
      </c>
      <c r="G165" s="168">
        <v>0.07334490740740741</v>
      </c>
      <c r="H165" s="167">
        <v>145</v>
      </c>
      <c r="I165" s="168">
        <v>0.15621527777777777</v>
      </c>
      <c r="J165" s="167">
        <v>143</v>
      </c>
      <c r="K165" s="82">
        <f t="shared" si="2"/>
        <v>0.0627199074074074</v>
      </c>
    </row>
    <row r="166" spans="1:11" ht="12.75">
      <c r="A166" s="26" t="s">
        <v>175</v>
      </c>
      <c r="B166" s="27">
        <v>75</v>
      </c>
      <c r="C166" s="28" t="s">
        <v>45</v>
      </c>
      <c r="D166" s="26">
        <v>1954</v>
      </c>
      <c r="E166" s="26">
        <v>1</v>
      </c>
      <c r="F166" s="88" t="s">
        <v>49</v>
      </c>
      <c r="G166" s="171">
        <v>0.07225694444444444</v>
      </c>
      <c r="H166" s="167">
        <v>141</v>
      </c>
      <c r="I166" s="171">
        <v>0.1566898148148148</v>
      </c>
      <c r="J166" s="167">
        <v>144</v>
      </c>
      <c r="K166" s="82">
        <f t="shared" si="2"/>
        <v>0.06319444444444444</v>
      </c>
    </row>
    <row r="167" spans="1:11" ht="12.75">
      <c r="A167" s="26" t="s">
        <v>559</v>
      </c>
      <c r="B167" s="27">
        <v>169</v>
      </c>
      <c r="C167" s="29" t="s">
        <v>398</v>
      </c>
      <c r="D167" s="27">
        <v>1965</v>
      </c>
      <c r="E167" s="27" t="s">
        <v>10</v>
      </c>
      <c r="F167" s="123" t="s">
        <v>397</v>
      </c>
      <c r="G167" s="39">
        <v>0.07461805555555556</v>
      </c>
      <c r="H167" s="167">
        <v>149</v>
      </c>
      <c r="I167" s="39">
        <v>0.15670138888888888</v>
      </c>
      <c r="J167" s="167">
        <v>145</v>
      </c>
      <c r="K167" s="82">
        <f t="shared" si="2"/>
        <v>0.06320601851851851</v>
      </c>
    </row>
    <row r="168" spans="1:11" ht="12.75">
      <c r="A168" s="26" t="s">
        <v>548</v>
      </c>
      <c r="B168" s="27">
        <v>116</v>
      </c>
      <c r="C168" s="29" t="s">
        <v>448</v>
      </c>
      <c r="D168" s="27">
        <v>1979</v>
      </c>
      <c r="E168" s="27">
        <v>1</v>
      </c>
      <c r="F168" s="98" t="s">
        <v>80</v>
      </c>
      <c r="G168" s="171">
        <v>0.0728125</v>
      </c>
      <c r="H168" s="167">
        <v>143</v>
      </c>
      <c r="I168" s="171">
        <v>0.15714120370370369</v>
      </c>
      <c r="J168" s="167">
        <v>146</v>
      </c>
      <c r="K168" s="82">
        <f t="shared" si="2"/>
        <v>0.06364583333333332</v>
      </c>
    </row>
    <row r="169" spans="1:11" ht="12.75">
      <c r="A169" s="26" t="s">
        <v>172</v>
      </c>
      <c r="B169" s="27">
        <v>165</v>
      </c>
      <c r="C169" s="28" t="s">
        <v>484</v>
      </c>
      <c r="D169" s="26">
        <v>1956</v>
      </c>
      <c r="E169" s="26">
        <v>1</v>
      </c>
      <c r="F169" s="89" t="s">
        <v>82</v>
      </c>
      <c r="G169" s="171">
        <v>0.07695601851851852</v>
      </c>
      <c r="H169" s="167">
        <v>159</v>
      </c>
      <c r="I169" s="171">
        <v>0.15743055555555555</v>
      </c>
      <c r="J169" s="167">
        <v>147</v>
      </c>
      <c r="K169" s="82">
        <f t="shared" si="2"/>
        <v>0.06393518518518518</v>
      </c>
    </row>
    <row r="170" spans="1:11" ht="12.75">
      <c r="A170" s="26" t="s">
        <v>542</v>
      </c>
      <c r="B170" s="26">
        <v>132</v>
      </c>
      <c r="C170" s="28" t="s">
        <v>458</v>
      </c>
      <c r="D170" s="26">
        <v>1988</v>
      </c>
      <c r="E170" s="26" t="s">
        <v>33</v>
      </c>
      <c r="F170" s="89" t="s">
        <v>85</v>
      </c>
      <c r="G170" s="39">
        <v>0.07162037037037038</v>
      </c>
      <c r="H170" s="167">
        <v>139</v>
      </c>
      <c r="I170" s="39">
        <v>0.1580324074074074</v>
      </c>
      <c r="J170" s="167">
        <v>148</v>
      </c>
      <c r="K170" s="82">
        <f t="shared" si="2"/>
        <v>0.06453703703703703</v>
      </c>
    </row>
    <row r="171" spans="1:11" ht="12.75">
      <c r="A171" s="26" t="s">
        <v>178</v>
      </c>
      <c r="B171" s="27">
        <v>89</v>
      </c>
      <c r="C171" s="28" t="s">
        <v>438</v>
      </c>
      <c r="D171" s="26">
        <v>1952</v>
      </c>
      <c r="E171" s="26">
        <v>1</v>
      </c>
      <c r="F171" s="88" t="s">
        <v>80</v>
      </c>
      <c r="G171" s="171">
        <v>0.07783564814814815</v>
      </c>
      <c r="H171" s="167">
        <v>164</v>
      </c>
      <c r="I171" s="171">
        <v>0.15813657407407408</v>
      </c>
      <c r="J171" s="167">
        <v>149</v>
      </c>
      <c r="K171" s="82">
        <f t="shared" si="2"/>
        <v>0.06464120370370371</v>
      </c>
    </row>
    <row r="172" spans="1:11" ht="12.75">
      <c r="A172" s="26" t="s">
        <v>543</v>
      </c>
      <c r="B172" s="26">
        <v>195</v>
      </c>
      <c r="C172" s="28" t="s">
        <v>357</v>
      </c>
      <c r="D172" s="26">
        <v>1985</v>
      </c>
      <c r="E172" s="26">
        <v>1</v>
      </c>
      <c r="F172" s="89" t="s">
        <v>198</v>
      </c>
      <c r="G172" s="39">
        <v>0.07460648148148148</v>
      </c>
      <c r="H172" s="167">
        <v>148</v>
      </c>
      <c r="I172" s="39">
        <v>0.15965277777777778</v>
      </c>
      <c r="J172" s="167">
        <v>150</v>
      </c>
      <c r="K172" s="82">
        <f t="shared" si="2"/>
        <v>0.06615740740740741</v>
      </c>
    </row>
    <row r="173" spans="1:11" ht="12.75">
      <c r="A173" s="26" t="s">
        <v>173</v>
      </c>
      <c r="B173" s="27">
        <v>150</v>
      </c>
      <c r="C173" s="28" t="s">
        <v>475</v>
      </c>
      <c r="D173" s="26">
        <v>1959</v>
      </c>
      <c r="E173" s="26">
        <v>1</v>
      </c>
      <c r="F173" s="89" t="s">
        <v>476</v>
      </c>
      <c r="G173" s="171">
        <v>0.0772337962962963</v>
      </c>
      <c r="H173" s="167">
        <v>161</v>
      </c>
      <c r="I173" s="171">
        <v>0.15993055555555555</v>
      </c>
      <c r="J173" s="167">
        <v>151</v>
      </c>
      <c r="K173" s="82">
        <f t="shared" si="2"/>
        <v>0.06643518518518518</v>
      </c>
    </row>
    <row r="174" spans="1:11" ht="12.75">
      <c r="A174" s="26" t="s">
        <v>573</v>
      </c>
      <c r="B174" s="27">
        <v>61</v>
      </c>
      <c r="C174" s="28" t="s">
        <v>432</v>
      </c>
      <c r="D174" s="26">
        <v>1955</v>
      </c>
      <c r="E174" s="26">
        <v>1</v>
      </c>
      <c r="F174" s="89" t="s">
        <v>243</v>
      </c>
      <c r="G174" s="171">
        <v>0.07535879629629628</v>
      </c>
      <c r="H174" s="167">
        <v>155</v>
      </c>
      <c r="I174" s="171">
        <v>0.16171296296296298</v>
      </c>
      <c r="J174" s="167">
        <v>152</v>
      </c>
      <c r="K174" s="82">
        <f t="shared" si="2"/>
        <v>0.06821759259259261</v>
      </c>
    </row>
    <row r="175" spans="1:11" ht="12.75">
      <c r="A175" s="26" t="s">
        <v>323</v>
      </c>
      <c r="B175" s="27">
        <v>80</v>
      </c>
      <c r="C175" s="28" t="s">
        <v>394</v>
      </c>
      <c r="D175" s="26">
        <v>1952</v>
      </c>
      <c r="E175" s="26">
        <v>1</v>
      </c>
      <c r="F175" s="88" t="s">
        <v>395</v>
      </c>
      <c r="G175" s="171">
        <v>0.07528935185185186</v>
      </c>
      <c r="H175" s="167">
        <v>153</v>
      </c>
      <c r="I175" s="171">
        <v>0.16211805555555556</v>
      </c>
      <c r="J175" s="167">
        <v>153</v>
      </c>
      <c r="K175" s="82">
        <f t="shared" si="2"/>
        <v>0.06862268518518519</v>
      </c>
    </row>
    <row r="176" spans="1:11" ht="12.75">
      <c r="A176" s="26" t="s">
        <v>536</v>
      </c>
      <c r="B176" s="27">
        <v>154</v>
      </c>
      <c r="C176" s="29" t="s">
        <v>76</v>
      </c>
      <c r="D176" s="26">
        <v>1951</v>
      </c>
      <c r="E176" s="26">
        <v>1</v>
      </c>
      <c r="F176" s="88" t="s">
        <v>215</v>
      </c>
      <c r="G176" s="171">
        <v>0.07842592592592591</v>
      </c>
      <c r="H176" s="167">
        <v>166</v>
      </c>
      <c r="I176" s="171">
        <v>0.16225694444444444</v>
      </c>
      <c r="J176" s="167">
        <v>154</v>
      </c>
      <c r="K176" s="82">
        <f t="shared" si="2"/>
        <v>0.06876157407407407</v>
      </c>
    </row>
    <row r="177" spans="1:11" ht="12.75">
      <c r="A177" s="26" t="s">
        <v>321</v>
      </c>
      <c r="B177" s="97">
        <v>145</v>
      </c>
      <c r="C177" s="160" t="s">
        <v>469</v>
      </c>
      <c r="D177" s="133">
        <v>1962</v>
      </c>
      <c r="E177" s="133" t="s">
        <v>10</v>
      </c>
      <c r="F177" s="134" t="s">
        <v>470</v>
      </c>
      <c r="G177" s="171">
        <v>0.07690972222222221</v>
      </c>
      <c r="H177" s="167">
        <v>158</v>
      </c>
      <c r="I177" s="171">
        <v>0.16240740740740742</v>
      </c>
      <c r="J177" s="167">
        <v>155</v>
      </c>
      <c r="K177" s="82">
        <f t="shared" si="2"/>
        <v>0.06891203703703705</v>
      </c>
    </row>
    <row r="178" spans="1:11" ht="12.75">
      <c r="A178" s="26" t="s">
        <v>531</v>
      </c>
      <c r="B178" s="27">
        <v>127</v>
      </c>
      <c r="C178" s="28" t="s">
        <v>399</v>
      </c>
      <c r="D178" s="26">
        <v>1947</v>
      </c>
      <c r="E178" s="26" t="s">
        <v>24</v>
      </c>
      <c r="F178" s="89" t="s">
        <v>400</v>
      </c>
      <c r="G178" s="171">
        <v>0.07480324074074074</v>
      </c>
      <c r="H178" s="167">
        <v>150</v>
      </c>
      <c r="I178" s="171">
        <v>0.1631365740740741</v>
      </c>
      <c r="J178" s="167">
        <v>156</v>
      </c>
      <c r="K178" s="82">
        <f t="shared" si="2"/>
        <v>0.06964120370370372</v>
      </c>
    </row>
    <row r="179" spans="1:11" ht="12.75">
      <c r="A179" s="26" t="s">
        <v>532</v>
      </c>
      <c r="B179" s="27">
        <v>94</v>
      </c>
      <c r="C179" s="28" t="s">
        <v>401</v>
      </c>
      <c r="D179" s="26">
        <v>1949</v>
      </c>
      <c r="E179" s="26" t="s">
        <v>24</v>
      </c>
      <c r="F179" s="89" t="s">
        <v>402</v>
      </c>
      <c r="G179" s="171">
        <v>0.07829861111111111</v>
      </c>
      <c r="H179" s="167">
        <v>165</v>
      </c>
      <c r="I179" s="171">
        <v>0.16402777777777777</v>
      </c>
      <c r="J179" s="167">
        <v>157</v>
      </c>
      <c r="K179" s="82">
        <f t="shared" si="2"/>
        <v>0.0705324074074074</v>
      </c>
    </row>
    <row r="180" spans="1:11" ht="12.75">
      <c r="A180" s="26" t="s">
        <v>549</v>
      </c>
      <c r="B180" s="27">
        <v>170</v>
      </c>
      <c r="C180" s="28" t="s">
        <v>353</v>
      </c>
      <c r="D180" s="26">
        <v>1979</v>
      </c>
      <c r="E180" s="27">
        <v>1</v>
      </c>
      <c r="F180" s="98" t="s">
        <v>82</v>
      </c>
      <c r="G180" s="171">
        <v>0.07616898148148148</v>
      </c>
      <c r="H180" s="167">
        <v>157</v>
      </c>
      <c r="I180" s="171">
        <v>0.16437500000000002</v>
      </c>
      <c r="J180" s="167">
        <v>158</v>
      </c>
      <c r="K180" s="82">
        <f t="shared" si="2"/>
        <v>0.07087962962962965</v>
      </c>
    </row>
    <row r="181" spans="1:11" ht="12.75">
      <c r="A181" s="26" t="s">
        <v>574</v>
      </c>
      <c r="B181" s="27">
        <v>76</v>
      </c>
      <c r="C181" s="29" t="s">
        <v>61</v>
      </c>
      <c r="D181" s="26">
        <v>1956</v>
      </c>
      <c r="E181" s="26">
        <v>1</v>
      </c>
      <c r="F181" s="89" t="s">
        <v>80</v>
      </c>
      <c r="G181" s="171">
        <v>0.07875</v>
      </c>
      <c r="H181" s="167">
        <v>167</v>
      </c>
      <c r="I181" s="171">
        <v>0.16625</v>
      </c>
      <c r="J181" s="167">
        <v>159</v>
      </c>
      <c r="K181" s="82">
        <f t="shared" si="2"/>
        <v>0.07275462962962964</v>
      </c>
    </row>
    <row r="182" spans="1:11" ht="12.75">
      <c r="A182" s="26" t="s">
        <v>128</v>
      </c>
      <c r="B182" s="27">
        <v>159</v>
      </c>
      <c r="C182" s="28" t="s">
        <v>252</v>
      </c>
      <c r="D182" s="26">
        <v>1981</v>
      </c>
      <c r="E182" s="26">
        <v>1</v>
      </c>
      <c r="F182" s="88" t="s">
        <v>82</v>
      </c>
      <c r="G182" s="39">
        <v>0.07532407407407408</v>
      </c>
      <c r="H182" s="167">
        <v>154</v>
      </c>
      <c r="I182" s="39">
        <v>0.16693287037037038</v>
      </c>
      <c r="J182" s="167">
        <v>160</v>
      </c>
      <c r="K182" s="82">
        <f t="shared" si="2"/>
        <v>0.07343750000000002</v>
      </c>
    </row>
    <row r="183" spans="1:11" ht="12.75">
      <c r="A183" s="26" t="s">
        <v>575</v>
      </c>
      <c r="B183" s="27">
        <v>164</v>
      </c>
      <c r="C183" s="29" t="s">
        <v>70</v>
      </c>
      <c r="D183" s="26">
        <v>1956</v>
      </c>
      <c r="E183" s="26">
        <v>1</v>
      </c>
      <c r="F183" s="89" t="s">
        <v>82</v>
      </c>
      <c r="G183" s="171">
        <v>0.0790162037037037</v>
      </c>
      <c r="H183" s="167">
        <v>168</v>
      </c>
      <c r="I183" s="171">
        <v>0.16921296296296295</v>
      </c>
      <c r="J183" s="167">
        <v>161</v>
      </c>
      <c r="K183" s="82">
        <f t="shared" si="2"/>
        <v>0.07571759259259259</v>
      </c>
    </row>
    <row r="184" spans="1:11" ht="12.75">
      <c r="A184" s="26" t="s">
        <v>527</v>
      </c>
      <c r="B184" s="27">
        <v>128</v>
      </c>
      <c r="C184" s="29" t="s">
        <v>451</v>
      </c>
      <c r="D184" s="27">
        <v>1937</v>
      </c>
      <c r="E184" s="27" t="s">
        <v>33</v>
      </c>
      <c r="F184" s="98" t="s">
        <v>452</v>
      </c>
      <c r="G184" s="171">
        <v>0.08020833333333334</v>
      </c>
      <c r="H184" s="167">
        <v>170</v>
      </c>
      <c r="I184" s="171">
        <v>0.16971064814814815</v>
      </c>
      <c r="J184" s="167">
        <v>162</v>
      </c>
      <c r="K184" s="82">
        <f t="shared" si="2"/>
        <v>0.07621527777777778</v>
      </c>
    </row>
    <row r="185" spans="1:11" ht="12.75">
      <c r="A185" s="26" t="s">
        <v>153</v>
      </c>
      <c r="B185" s="97">
        <v>167</v>
      </c>
      <c r="C185" s="160" t="s">
        <v>48</v>
      </c>
      <c r="D185" s="133">
        <v>1972</v>
      </c>
      <c r="E185" s="133" t="s">
        <v>24</v>
      </c>
      <c r="F185" s="134" t="s">
        <v>241</v>
      </c>
      <c r="G185" s="171">
        <v>0.07755787037037037</v>
      </c>
      <c r="H185" s="167">
        <v>163</v>
      </c>
      <c r="I185" s="171">
        <v>0.17042824074074073</v>
      </c>
      <c r="J185" s="167">
        <v>163</v>
      </c>
      <c r="K185" s="82">
        <f t="shared" si="2"/>
        <v>0.07693287037037036</v>
      </c>
    </row>
    <row r="186" spans="1:11" ht="12.75">
      <c r="A186" s="26" t="s">
        <v>272</v>
      </c>
      <c r="B186" s="33">
        <v>177</v>
      </c>
      <c r="C186" s="160" t="s">
        <v>429</v>
      </c>
      <c r="D186" s="154">
        <v>1997</v>
      </c>
      <c r="E186" s="154" t="s">
        <v>24</v>
      </c>
      <c r="F186" s="155" t="s">
        <v>430</v>
      </c>
      <c r="G186" s="168">
        <v>0.07511574074074073</v>
      </c>
      <c r="H186" s="167">
        <v>152</v>
      </c>
      <c r="I186" s="168">
        <v>0.17047453703703705</v>
      </c>
      <c r="J186" s="167">
        <v>164</v>
      </c>
      <c r="K186" s="82">
        <f t="shared" si="2"/>
        <v>0.07697916666666668</v>
      </c>
    </row>
    <row r="187" spans="1:11" ht="12.75">
      <c r="A187" s="26" t="s">
        <v>570</v>
      </c>
      <c r="B187" s="27">
        <v>122</v>
      </c>
      <c r="C187" s="28" t="s">
        <v>415</v>
      </c>
      <c r="D187" s="26">
        <v>1964</v>
      </c>
      <c r="E187" s="26" t="s">
        <v>10</v>
      </c>
      <c r="F187" s="123" t="s">
        <v>231</v>
      </c>
      <c r="G187" s="171">
        <v>0.08582175925925926</v>
      </c>
      <c r="H187" s="167">
        <v>184</v>
      </c>
      <c r="I187" s="171">
        <v>0.17101851851851854</v>
      </c>
      <c r="J187" s="167">
        <v>165</v>
      </c>
      <c r="K187" s="82">
        <f t="shared" si="2"/>
        <v>0.07752314814814817</v>
      </c>
    </row>
    <row r="188" spans="1:11" ht="12.75">
      <c r="A188" s="26" t="s">
        <v>576</v>
      </c>
      <c r="B188" s="27">
        <v>101</v>
      </c>
      <c r="C188" s="28" t="s">
        <v>88</v>
      </c>
      <c r="D188" s="26">
        <v>1957</v>
      </c>
      <c r="E188" s="26">
        <v>1</v>
      </c>
      <c r="F188" s="89" t="s">
        <v>82</v>
      </c>
      <c r="G188" s="171">
        <v>0.0769675925925926</v>
      </c>
      <c r="H188" s="167">
        <v>160</v>
      </c>
      <c r="I188" s="171">
        <v>0.17145833333333335</v>
      </c>
      <c r="J188" s="167">
        <v>166</v>
      </c>
      <c r="K188" s="82">
        <f t="shared" si="2"/>
        <v>0.07796296296296298</v>
      </c>
    </row>
    <row r="189" spans="1:11" ht="12.75">
      <c r="A189" s="26" t="s">
        <v>537</v>
      </c>
      <c r="B189" s="27">
        <v>114</v>
      </c>
      <c r="C189" s="28" t="s">
        <v>446</v>
      </c>
      <c r="D189" s="26">
        <v>1952</v>
      </c>
      <c r="E189" s="26" t="s">
        <v>33</v>
      </c>
      <c r="F189" s="88" t="s">
        <v>80</v>
      </c>
      <c r="G189" s="171">
        <v>0.08172453703703704</v>
      </c>
      <c r="H189" s="167">
        <v>174</v>
      </c>
      <c r="I189" s="171">
        <v>0.17244212962962965</v>
      </c>
      <c r="J189" s="167">
        <v>167</v>
      </c>
      <c r="K189" s="82">
        <f t="shared" si="2"/>
        <v>0.07894675925925929</v>
      </c>
    </row>
    <row r="190" spans="1:11" ht="12.75">
      <c r="A190" s="26" t="s">
        <v>572</v>
      </c>
      <c r="B190" s="164">
        <v>144</v>
      </c>
      <c r="C190" s="160" t="s">
        <v>468</v>
      </c>
      <c r="D190" s="133">
        <v>1956</v>
      </c>
      <c r="E190" s="133" t="s">
        <v>10</v>
      </c>
      <c r="F190" s="158" t="s">
        <v>470</v>
      </c>
      <c r="G190" s="171">
        <v>0.08162037037037037</v>
      </c>
      <c r="H190" s="167">
        <v>173</v>
      </c>
      <c r="I190" s="171">
        <v>0.17287037037037037</v>
      </c>
      <c r="J190" s="167">
        <v>168</v>
      </c>
      <c r="K190" s="82">
        <f t="shared" si="2"/>
        <v>0.079375</v>
      </c>
    </row>
    <row r="191" spans="1:11" ht="12.75">
      <c r="A191" s="26" t="s">
        <v>555</v>
      </c>
      <c r="B191" s="27">
        <v>141</v>
      </c>
      <c r="C191" s="29" t="s">
        <v>360</v>
      </c>
      <c r="D191" s="26">
        <v>1970</v>
      </c>
      <c r="E191" s="26" t="s">
        <v>10</v>
      </c>
      <c r="F191" s="129" t="s">
        <v>80</v>
      </c>
      <c r="G191" s="172">
        <v>0.08256944444444445</v>
      </c>
      <c r="H191" s="167">
        <v>177</v>
      </c>
      <c r="I191" s="172">
        <v>0.17363425925925927</v>
      </c>
      <c r="J191" s="167">
        <v>169</v>
      </c>
      <c r="K191" s="82">
        <f t="shared" si="2"/>
        <v>0.0801388888888889</v>
      </c>
    </row>
    <row r="192" spans="1:11" ht="12.75">
      <c r="A192" s="26" t="s">
        <v>273</v>
      </c>
      <c r="B192" s="33">
        <v>178</v>
      </c>
      <c r="C192" s="160" t="s">
        <v>491</v>
      </c>
      <c r="D192" s="154">
        <v>1994</v>
      </c>
      <c r="E192" s="154">
        <v>1</v>
      </c>
      <c r="F192" s="155" t="s">
        <v>82</v>
      </c>
      <c r="G192" s="168">
        <v>0.083125</v>
      </c>
      <c r="H192" s="167">
        <v>178</v>
      </c>
      <c r="I192" s="168">
        <v>0.17412037037037034</v>
      </c>
      <c r="J192" s="167">
        <v>170</v>
      </c>
      <c r="K192" s="82">
        <f t="shared" si="2"/>
        <v>0.08062499999999997</v>
      </c>
    </row>
    <row r="193" spans="1:11" ht="12.75">
      <c r="A193" s="26" t="s">
        <v>177</v>
      </c>
      <c r="B193" s="27">
        <v>189</v>
      </c>
      <c r="C193" s="28" t="s">
        <v>377</v>
      </c>
      <c r="D193" s="26">
        <v>1943</v>
      </c>
      <c r="E193" s="26" t="s">
        <v>10</v>
      </c>
      <c r="F193" s="89" t="s">
        <v>80</v>
      </c>
      <c r="G193" s="171">
        <v>0.08414351851851852</v>
      </c>
      <c r="H193" s="167">
        <v>181</v>
      </c>
      <c r="I193" s="171">
        <v>0.17570601851851853</v>
      </c>
      <c r="J193" s="167">
        <v>171</v>
      </c>
      <c r="K193" s="82">
        <f t="shared" si="2"/>
        <v>0.08221064814814816</v>
      </c>
    </row>
    <row r="194" spans="1:11" ht="12.75">
      <c r="A194" s="26" t="s">
        <v>538</v>
      </c>
      <c r="B194" s="27">
        <v>139</v>
      </c>
      <c r="C194" s="28" t="s">
        <v>209</v>
      </c>
      <c r="D194" s="26">
        <v>1953</v>
      </c>
      <c r="E194" s="26">
        <v>2</v>
      </c>
      <c r="F194" s="89" t="s">
        <v>215</v>
      </c>
      <c r="G194" s="171">
        <v>0.08109953703703704</v>
      </c>
      <c r="H194" s="167">
        <v>172</v>
      </c>
      <c r="I194" s="171">
        <v>0.17751157407407406</v>
      </c>
      <c r="J194" s="167">
        <v>172</v>
      </c>
      <c r="K194" s="82">
        <f t="shared" si="2"/>
        <v>0.08401620370370369</v>
      </c>
    </row>
    <row r="195" spans="1:11" ht="12.75">
      <c r="A195" s="26" t="s">
        <v>550</v>
      </c>
      <c r="B195" s="27">
        <v>161</v>
      </c>
      <c r="C195" s="29" t="s">
        <v>253</v>
      </c>
      <c r="D195" s="27">
        <v>1978</v>
      </c>
      <c r="E195" s="27">
        <v>1</v>
      </c>
      <c r="F195" s="98" t="s">
        <v>82</v>
      </c>
      <c r="G195" s="171">
        <v>0.07590277777777778</v>
      </c>
      <c r="H195" s="167">
        <v>156</v>
      </c>
      <c r="I195" s="171">
        <v>0.17755787037037038</v>
      </c>
      <c r="J195" s="167">
        <v>173</v>
      </c>
      <c r="K195" s="82">
        <f t="shared" si="2"/>
        <v>0.08406250000000001</v>
      </c>
    </row>
    <row r="196" spans="1:11" ht="12.75">
      <c r="A196" s="26" t="s">
        <v>533</v>
      </c>
      <c r="B196" s="27">
        <v>147</v>
      </c>
      <c r="C196" s="28" t="s">
        <v>466</v>
      </c>
      <c r="D196" s="26">
        <v>1947</v>
      </c>
      <c r="E196" s="26">
        <v>1</v>
      </c>
      <c r="F196" s="89" t="s">
        <v>467</v>
      </c>
      <c r="G196" s="171">
        <v>0.08479166666666667</v>
      </c>
      <c r="H196" s="167">
        <v>183</v>
      </c>
      <c r="I196" s="171">
        <v>0.1791435185185185</v>
      </c>
      <c r="J196" s="167">
        <v>174</v>
      </c>
      <c r="K196" s="82">
        <f t="shared" si="2"/>
        <v>0.08564814814814814</v>
      </c>
    </row>
    <row r="197" spans="1:11" ht="12.75">
      <c r="A197" s="26" t="s">
        <v>551</v>
      </c>
      <c r="B197" s="27">
        <v>203</v>
      </c>
      <c r="C197" s="29" t="s">
        <v>219</v>
      </c>
      <c r="D197" s="27">
        <v>1977</v>
      </c>
      <c r="E197" s="27" t="s">
        <v>10</v>
      </c>
      <c r="F197" s="98" t="s">
        <v>220</v>
      </c>
      <c r="G197" s="171">
        <v>0.08008101851851852</v>
      </c>
      <c r="H197" s="167">
        <v>169</v>
      </c>
      <c r="I197" s="171">
        <v>0.1812152777777778</v>
      </c>
      <c r="J197" s="167">
        <v>175</v>
      </c>
      <c r="K197" s="82">
        <f t="shared" si="2"/>
        <v>0.08771990740740743</v>
      </c>
    </row>
    <row r="198" spans="1:11" ht="12.75">
      <c r="A198" s="26" t="s">
        <v>552</v>
      </c>
      <c r="B198" s="27">
        <v>225</v>
      </c>
      <c r="C198" s="29" t="s">
        <v>580</v>
      </c>
      <c r="D198" s="27">
        <v>1978</v>
      </c>
      <c r="E198" s="27" t="s">
        <v>10</v>
      </c>
      <c r="F198" s="98" t="s">
        <v>85</v>
      </c>
      <c r="G198" s="171">
        <v>0.07738425925925925</v>
      </c>
      <c r="H198" s="167">
        <v>162</v>
      </c>
      <c r="I198" s="171">
        <v>0.1821527777777778</v>
      </c>
      <c r="J198" s="167">
        <v>176</v>
      </c>
      <c r="K198" s="82">
        <f t="shared" si="2"/>
        <v>0.08865740740740743</v>
      </c>
    </row>
    <row r="199" spans="1:11" ht="12.75">
      <c r="A199" s="26" t="s">
        <v>274</v>
      </c>
      <c r="B199" s="33">
        <v>224</v>
      </c>
      <c r="C199" s="153" t="s">
        <v>520</v>
      </c>
      <c r="D199" s="154">
        <v>1996</v>
      </c>
      <c r="E199" s="154">
        <v>1</v>
      </c>
      <c r="F199" s="135" t="s">
        <v>85</v>
      </c>
      <c r="G199" s="168">
        <v>0.0802199074074074</v>
      </c>
      <c r="H199" s="167">
        <v>171</v>
      </c>
      <c r="I199" s="168">
        <v>0.18216435185185187</v>
      </c>
      <c r="J199" s="167">
        <v>177</v>
      </c>
      <c r="K199" s="82">
        <f t="shared" si="2"/>
        <v>0.0886689814814815</v>
      </c>
    </row>
    <row r="200" spans="1:11" ht="12.75">
      <c r="A200" s="26" t="s">
        <v>534</v>
      </c>
      <c r="B200" s="27">
        <v>205</v>
      </c>
      <c r="C200" s="28" t="s">
        <v>69</v>
      </c>
      <c r="D200" s="26">
        <v>1949</v>
      </c>
      <c r="E200" s="26" t="s">
        <v>10</v>
      </c>
      <c r="F200" s="89" t="s">
        <v>406</v>
      </c>
      <c r="G200" s="171">
        <v>0.08188657407407407</v>
      </c>
      <c r="H200" s="167">
        <v>175</v>
      </c>
      <c r="I200" s="171">
        <v>0.18253472222222222</v>
      </c>
      <c r="J200" s="167">
        <v>178</v>
      </c>
      <c r="K200" s="82">
        <f t="shared" si="2"/>
        <v>0.08903935185185186</v>
      </c>
    </row>
    <row r="201" spans="1:11" ht="12.75">
      <c r="A201" s="26" t="s">
        <v>560</v>
      </c>
      <c r="B201" s="27">
        <v>215</v>
      </c>
      <c r="C201" s="29" t="s">
        <v>517</v>
      </c>
      <c r="D201" s="27">
        <v>1967</v>
      </c>
      <c r="E201" s="27">
        <v>1</v>
      </c>
      <c r="F201" s="123" t="s">
        <v>518</v>
      </c>
      <c r="G201" s="171">
        <v>0.08355324074074073</v>
      </c>
      <c r="H201" s="167">
        <v>180</v>
      </c>
      <c r="I201" s="171">
        <v>0.18260416666666668</v>
      </c>
      <c r="J201" s="167">
        <v>179</v>
      </c>
      <c r="K201" s="82">
        <f t="shared" si="2"/>
        <v>0.08910879629629631</v>
      </c>
    </row>
    <row r="202" spans="1:11" ht="12.75">
      <c r="A202" s="26" t="s">
        <v>325</v>
      </c>
      <c r="B202" s="27">
        <v>191</v>
      </c>
      <c r="C202" s="28" t="s">
        <v>525</v>
      </c>
      <c r="D202" s="26">
        <v>1944</v>
      </c>
      <c r="E202" s="26">
        <v>1</v>
      </c>
      <c r="F202" s="89" t="s">
        <v>348</v>
      </c>
      <c r="G202" s="171">
        <v>0.08327546296296297</v>
      </c>
      <c r="H202" s="167">
        <v>179</v>
      </c>
      <c r="I202" s="171">
        <v>0.18337962962962961</v>
      </c>
      <c r="J202" s="167">
        <v>180</v>
      </c>
      <c r="K202" s="82">
        <f t="shared" si="2"/>
        <v>0.08988425925925925</v>
      </c>
    </row>
    <row r="203" spans="1:11" ht="12.75">
      <c r="A203" s="26" t="s">
        <v>556</v>
      </c>
      <c r="B203" s="27">
        <v>131</v>
      </c>
      <c r="C203" s="29" t="s">
        <v>65</v>
      </c>
      <c r="D203" s="26">
        <v>1972</v>
      </c>
      <c r="E203" s="30">
        <v>2</v>
      </c>
      <c r="F203" s="111" t="s">
        <v>255</v>
      </c>
      <c r="G203" s="172">
        <v>0.08223379629629629</v>
      </c>
      <c r="H203" s="167">
        <v>176</v>
      </c>
      <c r="I203" s="172">
        <v>0.18388888888888888</v>
      </c>
      <c r="J203" s="167">
        <v>181</v>
      </c>
      <c r="K203" s="82">
        <f t="shared" si="2"/>
        <v>0.09039351851851851</v>
      </c>
    </row>
    <row r="204" spans="1:11" ht="12.75">
      <c r="A204" s="26" t="s">
        <v>322</v>
      </c>
      <c r="B204" s="97">
        <v>98</v>
      </c>
      <c r="C204" s="160" t="s">
        <v>442</v>
      </c>
      <c r="D204" s="133">
        <v>1963</v>
      </c>
      <c r="E204" s="133" t="s">
        <v>24</v>
      </c>
      <c r="F204" s="134" t="s">
        <v>82</v>
      </c>
      <c r="G204" s="171">
        <v>0.08895833333333332</v>
      </c>
      <c r="H204" s="167">
        <v>188</v>
      </c>
      <c r="I204" s="171">
        <v>0.18428240740740742</v>
      </c>
      <c r="J204" s="167">
        <v>182</v>
      </c>
      <c r="K204" s="82">
        <f t="shared" si="2"/>
        <v>0.09078703703703705</v>
      </c>
    </row>
    <row r="205" spans="1:11" ht="12.75">
      <c r="A205" s="26" t="s">
        <v>561</v>
      </c>
      <c r="B205" s="27">
        <v>83</v>
      </c>
      <c r="C205" s="29" t="s">
        <v>349</v>
      </c>
      <c r="D205" s="27">
        <v>1965</v>
      </c>
      <c r="E205" s="27">
        <v>1</v>
      </c>
      <c r="F205" s="123" t="s">
        <v>80</v>
      </c>
      <c r="G205" s="39">
        <v>0.08659722222222221</v>
      </c>
      <c r="H205" s="167">
        <v>185</v>
      </c>
      <c r="I205" s="39">
        <v>0.18736111111111112</v>
      </c>
      <c r="J205" s="167">
        <v>183</v>
      </c>
      <c r="K205" s="82">
        <f t="shared" si="2"/>
        <v>0.09386574074074075</v>
      </c>
    </row>
    <row r="206" spans="1:11" ht="12.75">
      <c r="A206" s="26" t="s">
        <v>562</v>
      </c>
      <c r="B206" s="27">
        <v>126</v>
      </c>
      <c r="C206" s="29" t="s">
        <v>201</v>
      </c>
      <c r="D206" s="26">
        <v>1972</v>
      </c>
      <c r="E206" s="26">
        <v>1</v>
      </c>
      <c r="F206" s="111" t="s">
        <v>231</v>
      </c>
      <c r="G206" s="171">
        <v>0.08950231481481481</v>
      </c>
      <c r="H206" s="167">
        <v>189</v>
      </c>
      <c r="I206" s="171">
        <v>0.18840277777777778</v>
      </c>
      <c r="J206" s="167">
        <v>184</v>
      </c>
      <c r="K206" s="82">
        <f t="shared" si="2"/>
        <v>0.09490740740740741</v>
      </c>
    </row>
    <row r="207" spans="1:11" ht="12.75">
      <c r="A207" s="26" t="s">
        <v>528</v>
      </c>
      <c r="B207" s="27">
        <v>218</v>
      </c>
      <c r="C207" s="132" t="s">
        <v>11</v>
      </c>
      <c r="D207" s="26">
        <v>1939</v>
      </c>
      <c r="E207" s="30">
        <v>1</v>
      </c>
      <c r="F207" s="89" t="s">
        <v>229</v>
      </c>
      <c r="G207" s="171">
        <v>0.08423611111111111</v>
      </c>
      <c r="H207" s="167">
        <v>182</v>
      </c>
      <c r="I207" s="171">
        <v>0.19060185185185186</v>
      </c>
      <c r="J207" s="167">
        <v>185</v>
      </c>
      <c r="K207" s="82">
        <f t="shared" si="2"/>
        <v>0.09710648148148149</v>
      </c>
    </row>
    <row r="208" spans="1:11" ht="12.75">
      <c r="A208" s="26" t="s">
        <v>579</v>
      </c>
      <c r="B208" s="27">
        <v>105</v>
      </c>
      <c r="C208" s="28" t="s">
        <v>411</v>
      </c>
      <c r="D208" s="26">
        <v>1951</v>
      </c>
      <c r="E208" s="26" t="s">
        <v>24</v>
      </c>
      <c r="F208" s="88" t="s">
        <v>412</v>
      </c>
      <c r="G208" s="171">
        <v>0.09046296296296297</v>
      </c>
      <c r="H208" s="167">
        <v>190</v>
      </c>
      <c r="I208" s="171">
        <v>0.19160879629629632</v>
      </c>
      <c r="J208" s="167">
        <v>186</v>
      </c>
      <c r="K208" s="82">
        <f t="shared" si="2"/>
        <v>0.09811342592592595</v>
      </c>
    </row>
    <row r="209" spans="1:11" ht="12.75">
      <c r="A209" s="26" t="s">
        <v>129</v>
      </c>
      <c r="B209" s="27">
        <v>220</v>
      </c>
      <c r="C209" s="28" t="s">
        <v>350</v>
      </c>
      <c r="D209" s="26">
        <v>1982</v>
      </c>
      <c r="E209" s="26" t="s">
        <v>10</v>
      </c>
      <c r="F209" s="88" t="s">
        <v>351</v>
      </c>
      <c r="G209" s="39">
        <v>0.09131944444444445</v>
      </c>
      <c r="H209" s="167">
        <v>191</v>
      </c>
      <c r="I209" s="39">
        <v>0.1966550925925926</v>
      </c>
      <c r="J209" s="167">
        <v>187</v>
      </c>
      <c r="K209" s="82">
        <f t="shared" si="2"/>
        <v>0.10315972222222222</v>
      </c>
    </row>
    <row r="210" spans="1:11" ht="12.75">
      <c r="A210" s="26" t="s">
        <v>275</v>
      </c>
      <c r="B210" s="33">
        <v>155</v>
      </c>
      <c r="C210" s="153" t="s">
        <v>227</v>
      </c>
      <c r="D210" s="154">
        <v>1997</v>
      </c>
      <c r="E210" s="154">
        <v>1</v>
      </c>
      <c r="F210" s="155" t="s">
        <v>229</v>
      </c>
      <c r="G210" s="168">
        <v>0.0913888888888889</v>
      </c>
      <c r="H210" s="167">
        <v>192</v>
      </c>
      <c r="I210" s="168">
        <v>0.19865740740740742</v>
      </c>
      <c r="J210" s="167">
        <v>188</v>
      </c>
      <c r="K210" s="82">
        <f t="shared" si="2"/>
        <v>0.10516203703703705</v>
      </c>
    </row>
    <row r="211" spans="1:11" ht="12.75">
      <c r="A211" s="26" t="s">
        <v>275</v>
      </c>
      <c r="B211" s="33">
        <v>160</v>
      </c>
      <c r="C211" s="153" t="s">
        <v>228</v>
      </c>
      <c r="D211" s="154">
        <v>1997</v>
      </c>
      <c r="E211" s="154">
        <v>2</v>
      </c>
      <c r="F211" s="155" t="s">
        <v>229</v>
      </c>
      <c r="G211" s="168">
        <v>0.0913888888888889</v>
      </c>
      <c r="H211" s="167">
        <v>192</v>
      </c>
      <c r="I211" s="168">
        <v>0.19865740740740742</v>
      </c>
      <c r="J211" s="167">
        <v>188</v>
      </c>
      <c r="K211" s="82">
        <f t="shared" si="2"/>
        <v>0.10516203703703705</v>
      </c>
    </row>
    <row r="212" spans="1:11" ht="12.75">
      <c r="A212" s="26" t="s">
        <v>557</v>
      </c>
      <c r="B212" s="27">
        <v>153</v>
      </c>
      <c r="C212" s="29" t="s">
        <v>392</v>
      </c>
      <c r="D212" s="26">
        <v>1974</v>
      </c>
      <c r="E212" s="26">
        <v>1</v>
      </c>
      <c r="F212" s="129" t="s">
        <v>393</v>
      </c>
      <c r="G212" s="172">
        <v>0.09225694444444445</v>
      </c>
      <c r="H212" s="167">
        <v>195</v>
      </c>
      <c r="I212" s="172">
        <v>0.19894675925925928</v>
      </c>
      <c r="J212" s="167">
        <v>190</v>
      </c>
      <c r="K212" s="82">
        <f t="shared" si="2"/>
        <v>0.10545138888888891</v>
      </c>
    </row>
    <row r="213" spans="1:11" ht="12.75">
      <c r="A213" s="26" t="s">
        <v>563</v>
      </c>
      <c r="B213" s="27">
        <v>73</v>
      </c>
      <c r="C213" s="29" t="s">
        <v>355</v>
      </c>
      <c r="D213" s="27">
        <v>1965</v>
      </c>
      <c r="E213" s="27" t="s">
        <v>10</v>
      </c>
      <c r="F213" s="123" t="s">
        <v>80</v>
      </c>
      <c r="G213" s="39">
        <v>0.09733796296296297</v>
      </c>
      <c r="H213" s="167">
        <v>199</v>
      </c>
      <c r="I213" s="39">
        <v>0.20060185185185186</v>
      </c>
      <c r="J213" s="167">
        <v>191</v>
      </c>
      <c r="K213" s="82">
        <f t="shared" si="2"/>
        <v>0.1071064814814815</v>
      </c>
    </row>
    <row r="214" spans="1:11" ht="12.75">
      <c r="A214" s="26" t="s">
        <v>167</v>
      </c>
      <c r="B214" s="34">
        <v>186</v>
      </c>
      <c r="C214" s="157" t="s">
        <v>403</v>
      </c>
      <c r="D214" s="133">
        <v>1979</v>
      </c>
      <c r="E214" s="133">
        <v>2</v>
      </c>
      <c r="F214" s="158" t="s">
        <v>404</v>
      </c>
      <c r="G214" s="39">
        <v>0.08840277777777777</v>
      </c>
      <c r="H214" s="167">
        <v>187</v>
      </c>
      <c r="I214" s="39">
        <v>0.20172453703703705</v>
      </c>
      <c r="J214" s="167">
        <v>192</v>
      </c>
      <c r="K214" s="82">
        <f t="shared" si="2"/>
        <v>0.10822916666666668</v>
      </c>
    </row>
    <row r="215" spans="1:11" ht="12.75">
      <c r="A215" s="26" t="s">
        <v>535</v>
      </c>
      <c r="B215" s="27">
        <v>179</v>
      </c>
      <c r="C215" s="28" t="s">
        <v>47</v>
      </c>
      <c r="D215" s="26">
        <v>1949</v>
      </c>
      <c r="E215" s="26">
        <v>1</v>
      </c>
      <c r="F215" s="89" t="s">
        <v>427</v>
      </c>
      <c r="G215" s="171">
        <v>0.09371527777777777</v>
      </c>
      <c r="H215" s="167">
        <v>198</v>
      </c>
      <c r="I215" s="171">
        <v>0.2131712962962963</v>
      </c>
      <c r="J215" s="167">
        <v>193</v>
      </c>
      <c r="K215" s="82">
        <f t="shared" si="2"/>
        <v>0.11967592592592594</v>
      </c>
    </row>
    <row r="216" spans="1:11" ht="12.75">
      <c r="A216" s="26" t="s">
        <v>539</v>
      </c>
      <c r="B216" s="33">
        <v>182</v>
      </c>
      <c r="C216" s="160" t="s">
        <v>246</v>
      </c>
      <c r="D216" s="154">
        <v>1991</v>
      </c>
      <c r="E216" s="154">
        <v>1</v>
      </c>
      <c r="F216" s="155" t="s">
        <v>247</v>
      </c>
      <c r="G216" s="168">
        <v>0.0923726851851852</v>
      </c>
      <c r="H216" s="167">
        <v>196</v>
      </c>
      <c r="I216" s="168">
        <v>0.21752314814814813</v>
      </c>
      <c r="J216" s="167">
        <v>194</v>
      </c>
      <c r="K216" s="82">
        <f>I216-$I$23</f>
        <v>0.12402777777777776</v>
      </c>
    </row>
    <row r="217" spans="1:11" ht="12.75">
      <c r="A217" s="26" t="s">
        <v>581</v>
      </c>
      <c r="B217" s="27">
        <v>174</v>
      </c>
      <c r="C217" s="29" t="s">
        <v>489</v>
      </c>
      <c r="D217" s="26">
        <v>1970</v>
      </c>
      <c r="E217" s="26" t="s">
        <v>10</v>
      </c>
      <c r="F217" s="129" t="s">
        <v>490</v>
      </c>
      <c r="G217" s="172">
        <v>0.09821759259259259</v>
      </c>
      <c r="H217" s="167">
        <v>200</v>
      </c>
      <c r="I217" s="172">
        <v>0.22893518518518519</v>
      </c>
      <c r="J217" s="167">
        <v>195</v>
      </c>
      <c r="K217" s="82">
        <f>I217-$I$23</f>
        <v>0.13543981481481482</v>
      </c>
    </row>
    <row r="218" spans="1:11" ht="12.75">
      <c r="A218" s="26" t="s">
        <v>577</v>
      </c>
      <c r="B218" s="164">
        <v>79</v>
      </c>
      <c r="C218" s="160" t="s">
        <v>376</v>
      </c>
      <c r="D218" s="133">
        <v>1959</v>
      </c>
      <c r="E218" s="133">
        <v>1</v>
      </c>
      <c r="F218" s="134" t="s">
        <v>80</v>
      </c>
      <c r="G218" s="171">
        <v>0.11787037037037036</v>
      </c>
      <c r="H218" s="167">
        <v>201</v>
      </c>
      <c r="I218" s="171">
        <v>0.2525</v>
      </c>
      <c r="J218" s="167">
        <v>196</v>
      </c>
      <c r="K218" s="82">
        <f>I218-$I$23</f>
        <v>0.15900462962962963</v>
      </c>
    </row>
    <row r="219" spans="1:11" ht="12.75">
      <c r="A219" s="225" t="s">
        <v>583</v>
      </c>
      <c r="B219" s="223"/>
      <c r="C219" s="226"/>
      <c r="D219" s="227"/>
      <c r="E219" s="227"/>
      <c r="F219" s="228"/>
      <c r="G219" s="224"/>
      <c r="H219" s="179"/>
      <c r="I219" s="224"/>
      <c r="J219" s="179"/>
      <c r="K219" s="84"/>
    </row>
    <row r="220" spans="1:11" ht="12.75">
      <c r="A220" s="26"/>
      <c r="B220" s="26">
        <v>117</v>
      </c>
      <c r="C220" s="28" t="s">
        <v>375</v>
      </c>
      <c r="D220" s="26">
        <v>1996</v>
      </c>
      <c r="E220" s="26" t="s">
        <v>24</v>
      </c>
      <c r="F220" s="89" t="s">
        <v>80</v>
      </c>
      <c r="G220" s="39">
        <v>0.04680555555555555</v>
      </c>
      <c r="H220" s="167">
        <v>2</v>
      </c>
      <c r="I220" s="39"/>
      <c r="J220" s="39"/>
      <c r="K220" s="82"/>
    </row>
    <row r="221" spans="1:11" ht="12.75">
      <c r="A221" s="26"/>
      <c r="B221" s="26">
        <v>15</v>
      </c>
      <c r="C221" s="29" t="s">
        <v>249</v>
      </c>
      <c r="D221" s="27">
        <v>1996</v>
      </c>
      <c r="E221" s="27">
        <v>1</v>
      </c>
      <c r="F221" s="98" t="s">
        <v>243</v>
      </c>
      <c r="G221" s="39">
        <v>0.06070601851851851</v>
      </c>
      <c r="H221" s="167">
        <v>74</v>
      </c>
      <c r="I221" s="39"/>
      <c r="J221" s="39"/>
      <c r="K221" s="82"/>
    </row>
    <row r="222" spans="1:11" ht="12.75">
      <c r="A222" s="26"/>
      <c r="B222" s="27">
        <v>129</v>
      </c>
      <c r="C222" s="29" t="s">
        <v>453</v>
      </c>
      <c r="D222" s="27">
        <v>1969</v>
      </c>
      <c r="E222" s="27" t="s">
        <v>10</v>
      </c>
      <c r="F222" s="123" t="s">
        <v>454</v>
      </c>
      <c r="G222" s="171">
        <v>0.08748842592592593</v>
      </c>
      <c r="H222" s="167">
        <v>186</v>
      </c>
      <c r="I222" s="171"/>
      <c r="J222" s="39"/>
      <c r="K222" s="82"/>
    </row>
    <row r="223" spans="1:11" ht="12.75">
      <c r="A223" s="26"/>
      <c r="B223" s="27">
        <v>216</v>
      </c>
      <c r="C223" s="29" t="s">
        <v>519</v>
      </c>
      <c r="D223" s="27">
        <v>1980</v>
      </c>
      <c r="E223" s="27">
        <v>1</v>
      </c>
      <c r="F223" s="123" t="s">
        <v>518</v>
      </c>
      <c r="G223" s="39">
        <v>0.09168981481481481</v>
      </c>
      <c r="H223" s="167">
        <v>194</v>
      </c>
      <c r="I223" s="39"/>
      <c r="J223" s="39"/>
      <c r="K223" s="82"/>
    </row>
    <row r="224" spans="1:11" ht="12.75">
      <c r="A224" s="26"/>
      <c r="B224" s="27">
        <v>201</v>
      </c>
      <c r="C224" s="29" t="s">
        <v>222</v>
      </c>
      <c r="D224" s="27">
        <v>1967</v>
      </c>
      <c r="E224" s="27" t="s">
        <v>10</v>
      </c>
      <c r="F224" s="123" t="s">
        <v>82</v>
      </c>
      <c r="G224" s="171">
        <v>0.09253472222222221</v>
      </c>
      <c r="H224" s="167">
        <v>197</v>
      </c>
      <c r="I224" s="171"/>
      <c r="J224" s="39"/>
      <c r="K224" s="82"/>
    </row>
    <row r="225" spans="1:11" ht="12.75">
      <c r="A225" s="26"/>
      <c r="B225" s="27">
        <v>202</v>
      </c>
      <c r="C225" s="29" t="s">
        <v>391</v>
      </c>
      <c r="D225" s="27">
        <v>1975</v>
      </c>
      <c r="E225" s="27" t="s">
        <v>10</v>
      </c>
      <c r="F225" s="98" t="s">
        <v>220</v>
      </c>
      <c r="G225" s="171">
        <v>0.16868055555555553</v>
      </c>
      <c r="H225" s="167">
        <v>202</v>
      </c>
      <c r="I225" s="171"/>
      <c r="J225" s="167"/>
      <c r="K225" s="82"/>
    </row>
    <row r="226" spans="1:11" ht="12.75">
      <c r="A226" s="26"/>
      <c r="B226" s="26">
        <v>143</v>
      </c>
      <c r="C226" s="29" t="s">
        <v>464</v>
      </c>
      <c r="D226" s="27">
        <v>1987</v>
      </c>
      <c r="E226" s="27">
        <v>1</v>
      </c>
      <c r="F226" s="98" t="s">
        <v>465</v>
      </c>
      <c r="G226" s="39"/>
      <c r="H226" s="167"/>
      <c r="I226" s="39"/>
      <c r="J226" s="39"/>
      <c r="K226" s="82"/>
    </row>
    <row r="227" spans="1:11" ht="12.75">
      <c r="A227" s="26"/>
      <c r="B227" s="27">
        <v>74</v>
      </c>
      <c r="C227" s="29" t="s">
        <v>192</v>
      </c>
      <c r="D227" s="27">
        <v>1937</v>
      </c>
      <c r="E227" s="27" t="s">
        <v>33</v>
      </c>
      <c r="F227" s="98" t="s">
        <v>182</v>
      </c>
      <c r="G227" s="39"/>
      <c r="H227" s="39"/>
      <c r="I227" s="39"/>
      <c r="J227" s="39"/>
      <c r="K227" s="82"/>
    </row>
    <row r="228" spans="1:11" ht="12.75">
      <c r="A228" s="26"/>
      <c r="B228" s="27">
        <v>134</v>
      </c>
      <c r="C228" s="29" t="s">
        <v>460</v>
      </c>
      <c r="D228" s="27">
        <v>1982</v>
      </c>
      <c r="E228" s="27" t="s">
        <v>33</v>
      </c>
      <c r="F228" s="123" t="s">
        <v>420</v>
      </c>
      <c r="G228" s="171"/>
      <c r="H228" s="39"/>
      <c r="I228" s="171"/>
      <c r="J228" s="39"/>
      <c r="K228" s="82"/>
    </row>
    <row r="229" spans="1:11" ht="12.75">
      <c r="A229" s="26"/>
      <c r="B229" s="27">
        <v>204</v>
      </c>
      <c r="C229" s="29" t="s">
        <v>513</v>
      </c>
      <c r="D229" s="27">
        <v>1961</v>
      </c>
      <c r="E229" s="27">
        <v>1</v>
      </c>
      <c r="F229" s="125" t="s">
        <v>514</v>
      </c>
      <c r="G229" s="171"/>
      <c r="H229" s="39"/>
      <c r="I229" s="171"/>
      <c r="J229" s="39"/>
      <c r="K229" s="82"/>
    </row>
    <row r="230" spans="1:11" ht="12.75">
      <c r="A230" s="225" t="s">
        <v>584</v>
      </c>
      <c r="B230" s="14"/>
      <c r="C230" s="18"/>
      <c r="D230" s="16"/>
      <c r="E230" s="16"/>
      <c r="F230" s="92"/>
      <c r="G230" s="224"/>
      <c r="H230" s="83"/>
      <c r="I230" s="224"/>
      <c r="J230" s="83"/>
      <c r="K230" s="84"/>
    </row>
    <row r="231" spans="1:11" ht="12.75">
      <c r="A231" s="26"/>
      <c r="B231" s="27">
        <v>103</v>
      </c>
      <c r="C231" s="28" t="s">
        <v>414</v>
      </c>
      <c r="D231" s="26">
        <v>1948</v>
      </c>
      <c r="E231" s="26">
        <v>2</v>
      </c>
      <c r="F231" s="89" t="s">
        <v>80</v>
      </c>
      <c r="G231" s="171"/>
      <c r="H231" s="39"/>
      <c r="I231" s="171"/>
      <c r="J231" s="39"/>
      <c r="K231" s="82"/>
    </row>
    <row r="233" spans="1:11" ht="12.75">
      <c r="A233" s="16"/>
      <c r="B233" s="14"/>
      <c r="C233" s="100"/>
      <c r="D233" s="16"/>
      <c r="E233" s="21"/>
      <c r="F233" s="92"/>
      <c r="G233" s="92"/>
      <c r="H233" s="83"/>
      <c r="I233" s="92"/>
      <c r="J233" s="83"/>
      <c r="K233" s="84"/>
    </row>
    <row r="234" spans="1:11" ht="13.5" thickBot="1">
      <c r="A234" s="16"/>
      <c r="B234" s="14"/>
      <c r="C234" s="100"/>
      <c r="D234" s="16"/>
      <c r="E234" s="21"/>
      <c r="F234" s="92"/>
      <c r="G234" s="92"/>
      <c r="H234" s="92"/>
      <c r="I234" s="92"/>
      <c r="J234" s="83"/>
      <c r="K234" s="84"/>
    </row>
    <row r="235" spans="1:11" ht="13.5" thickBot="1">
      <c r="A235" s="231" t="s">
        <v>14</v>
      </c>
      <c r="B235" s="232"/>
      <c r="C235" s="233" t="s">
        <v>15</v>
      </c>
      <c r="D235" s="231" t="s">
        <v>16</v>
      </c>
      <c r="E235" s="234"/>
      <c r="F235" s="63" t="s">
        <v>327</v>
      </c>
      <c r="G235" s="63"/>
      <c r="H235" s="63"/>
      <c r="I235" s="63"/>
      <c r="J235" s="61"/>
      <c r="K235" s="62"/>
    </row>
    <row r="236" spans="1:11" ht="13.5" thickBot="1">
      <c r="A236" s="235"/>
      <c r="B236" s="236"/>
      <c r="C236" s="237"/>
      <c r="D236" s="238" t="s">
        <v>17</v>
      </c>
      <c r="E236" s="239" t="s">
        <v>18</v>
      </c>
      <c r="F236" s="180" t="s">
        <v>326</v>
      </c>
      <c r="G236" s="204" t="s">
        <v>19</v>
      </c>
      <c r="H236" s="205"/>
      <c r="I236" s="64" t="s">
        <v>37</v>
      </c>
      <c r="J236" s="180" t="s">
        <v>504</v>
      </c>
      <c r="K236" s="64" t="s">
        <v>503</v>
      </c>
    </row>
    <row r="237" spans="1:11" ht="13.5" thickBot="1">
      <c r="A237" s="189" t="s">
        <v>42</v>
      </c>
      <c r="B237" s="229"/>
      <c r="C237" s="230" t="s">
        <v>42</v>
      </c>
      <c r="D237" s="182" t="s">
        <v>521</v>
      </c>
      <c r="E237" s="147" t="s">
        <v>260</v>
      </c>
      <c r="F237" s="121">
        <v>207</v>
      </c>
      <c r="G237" s="190">
        <v>206</v>
      </c>
      <c r="H237" s="191"/>
      <c r="I237" s="40">
        <v>10</v>
      </c>
      <c r="J237" s="121">
        <v>196</v>
      </c>
      <c r="K237" s="40">
        <v>0</v>
      </c>
    </row>
    <row r="238" ht="13.5" thickBot="1"/>
    <row r="239" spans="1:11" ht="12.75">
      <c r="A239" s="192" t="s">
        <v>20</v>
      </c>
      <c r="B239" s="193"/>
      <c r="C239" s="193"/>
      <c r="D239" s="193"/>
      <c r="E239" s="194"/>
      <c r="F239" s="195" t="s">
        <v>21</v>
      </c>
      <c r="G239" s="196"/>
      <c r="H239" s="196"/>
      <c r="I239" s="196"/>
      <c r="J239" s="196"/>
      <c r="K239" s="197"/>
    </row>
    <row r="240" spans="1:11" ht="12.75">
      <c r="A240" s="198"/>
      <c r="B240" s="199"/>
      <c r="C240" s="199"/>
      <c r="D240" s="199"/>
      <c r="E240" s="200"/>
      <c r="F240" s="201"/>
      <c r="G240" s="202"/>
      <c r="H240" s="202"/>
      <c r="I240" s="202"/>
      <c r="J240" s="202"/>
      <c r="K240" s="203"/>
    </row>
    <row r="241" spans="1:11" ht="13.5" thickBot="1">
      <c r="A241" s="183" t="s">
        <v>522</v>
      </c>
      <c r="B241" s="184"/>
      <c r="C241" s="184"/>
      <c r="D241" s="184"/>
      <c r="E241" s="185"/>
      <c r="F241" s="186" t="s">
        <v>523</v>
      </c>
      <c r="G241" s="187"/>
      <c r="H241" s="187"/>
      <c r="I241" s="187"/>
      <c r="J241" s="187"/>
      <c r="K241" s="188"/>
    </row>
  </sheetData>
  <sheetProtection/>
  <mergeCells count="26">
    <mergeCell ref="A1:K1"/>
    <mergeCell ref="A13:C13"/>
    <mergeCell ref="A15:F15"/>
    <mergeCell ref="A9:K9"/>
    <mergeCell ref="A10:K10"/>
    <mergeCell ref="A11:K11"/>
    <mergeCell ref="A7:K7"/>
    <mergeCell ref="A6:K6"/>
    <mergeCell ref="G15:K15"/>
    <mergeCell ref="A4:K4"/>
    <mergeCell ref="A235:B236"/>
    <mergeCell ref="C235:C236"/>
    <mergeCell ref="D235:E235"/>
    <mergeCell ref="G236:H236"/>
    <mergeCell ref="A3:K3"/>
    <mergeCell ref="A2:K2"/>
    <mergeCell ref="G21:H21"/>
    <mergeCell ref="I21:J21"/>
    <mergeCell ref="A241:E241"/>
    <mergeCell ref="F241:K241"/>
    <mergeCell ref="A237:B237"/>
    <mergeCell ref="G237:H237"/>
    <mergeCell ref="A239:E239"/>
    <mergeCell ref="F239:K239"/>
    <mergeCell ref="A240:E240"/>
    <mergeCell ref="F240:K240"/>
  </mergeCells>
  <printOptions/>
  <pageMargins left="0.8267716535433072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7109375" style="0" customWidth="1"/>
    <col min="2" max="2" width="7.140625" style="0" customWidth="1"/>
    <col min="3" max="3" width="26.00390625" style="0" customWidth="1"/>
    <col min="4" max="4" width="7.28125" style="0" customWidth="1"/>
    <col min="5" max="5" width="9.00390625" style="0" customWidth="1"/>
    <col min="6" max="6" width="30.57421875" style="0" customWidth="1"/>
    <col min="7" max="7" width="13.7109375" style="0" customWidth="1"/>
    <col min="8" max="8" width="9.00390625" style="0" customWidth="1"/>
    <col min="9" max="9" width="11.00390625" style="0" customWidth="1"/>
    <col min="10" max="10" width="10.28125" style="0" customWidth="1"/>
    <col min="11" max="11" width="9.140625" style="0" customWidth="1"/>
  </cols>
  <sheetData>
    <row r="1" spans="1:13" ht="12.75">
      <c r="A1" s="209" t="s">
        <v>498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  <c r="L1" s="70"/>
      <c r="M1" s="12"/>
    </row>
    <row r="2" spans="1:13" ht="12.75">
      <c r="A2" s="206" t="s">
        <v>497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12"/>
      <c r="M2" s="12"/>
    </row>
    <row r="3" spans="1:11" ht="12.75">
      <c r="A3" s="206" t="s">
        <v>496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2.75">
      <c r="A4" s="206" t="s">
        <v>495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12.75">
      <c r="A5" s="71"/>
      <c r="B5" s="72"/>
      <c r="C5" s="72"/>
      <c r="D5" s="72"/>
      <c r="E5" s="72"/>
      <c r="F5" s="72"/>
      <c r="G5" s="72"/>
      <c r="H5" s="72"/>
      <c r="I5" s="12"/>
      <c r="J5" s="12"/>
      <c r="K5" s="66"/>
    </row>
    <row r="6" spans="1:11" ht="15.75">
      <c r="A6" s="218" t="s">
        <v>582</v>
      </c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5.75">
      <c r="A7" s="218" t="s">
        <v>494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3.5" thickBot="1">
      <c r="A8" s="73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6.5">
      <c r="A9" s="216" t="s">
        <v>505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ht="15.75">
      <c r="A10" s="217" t="s">
        <v>506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</row>
    <row r="11" spans="1:11" ht="15.75">
      <c r="A11" s="217" t="s">
        <v>507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15.75">
      <c r="A12" s="1"/>
      <c r="B12" s="65"/>
      <c r="C12" s="65"/>
      <c r="D12" s="65"/>
      <c r="E12" s="65"/>
      <c r="F12" s="12"/>
      <c r="G12" s="12"/>
      <c r="H12" s="12"/>
      <c r="I12" s="12"/>
      <c r="J12" s="12"/>
      <c r="K12" s="12"/>
    </row>
    <row r="13" spans="1:11" ht="12.75">
      <c r="A13" s="212" t="s">
        <v>1</v>
      </c>
      <c r="B13" s="212"/>
      <c r="C13" s="212"/>
      <c r="D13" s="3"/>
      <c r="F13" s="5" t="s">
        <v>0</v>
      </c>
      <c r="G13" s="5"/>
      <c r="H13" s="5"/>
      <c r="I13" s="5"/>
      <c r="J13" s="2"/>
      <c r="K13" s="4" t="s">
        <v>328</v>
      </c>
    </row>
    <row r="14" spans="1:11" ht="12.75">
      <c r="A14" t="s">
        <v>52</v>
      </c>
      <c r="D14" s="6"/>
      <c r="F14" s="5" t="s">
        <v>2</v>
      </c>
      <c r="G14" s="5"/>
      <c r="H14" s="5"/>
      <c r="I14" s="5"/>
      <c r="J14" s="2"/>
      <c r="K14" s="7" t="s">
        <v>68</v>
      </c>
    </row>
    <row r="15" spans="1:11" ht="13.5" thickBot="1">
      <c r="A15" s="8" t="s">
        <v>51</v>
      </c>
      <c r="B15" s="8"/>
      <c r="C15" s="8"/>
      <c r="D15" s="3"/>
      <c r="F15" s="5" t="s">
        <v>3</v>
      </c>
      <c r="G15" s="5"/>
      <c r="H15" s="5"/>
      <c r="I15" s="5"/>
      <c r="J15" s="2"/>
      <c r="K15" s="7" t="s">
        <v>578</v>
      </c>
    </row>
    <row r="16" spans="1:12" ht="13.5" thickBot="1">
      <c r="A16" s="48" t="s">
        <v>54</v>
      </c>
      <c r="B16" s="49"/>
      <c r="C16" s="49"/>
      <c r="D16" s="49"/>
      <c r="E16" s="50"/>
      <c r="F16" s="48" t="s">
        <v>43</v>
      </c>
      <c r="G16" s="146"/>
      <c r="H16" s="146"/>
      <c r="I16" s="146"/>
      <c r="J16" s="49"/>
      <c r="K16" s="50"/>
      <c r="L16" s="75"/>
    </row>
    <row r="17" spans="1:12" ht="12.75">
      <c r="A17" s="57" t="s">
        <v>53</v>
      </c>
      <c r="B17" s="58"/>
      <c r="C17" s="74"/>
      <c r="D17" s="59" t="s">
        <v>29</v>
      </c>
      <c r="E17" s="76"/>
      <c r="F17" s="60" t="s">
        <v>4</v>
      </c>
      <c r="G17" s="59"/>
      <c r="H17" s="59"/>
      <c r="I17" s="59"/>
      <c r="J17" s="59"/>
      <c r="K17" s="85" t="s">
        <v>26</v>
      </c>
      <c r="L17" s="8"/>
    </row>
    <row r="18" spans="1:12" ht="12.75">
      <c r="A18" s="77" t="s">
        <v>99</v>
      </c>
      <c r="B18" s="9"/>
      <c r="C18" s="36"/>
      <c r="D18" s="38" t="s">
        <v>29</v>
      </c>
      <c r="E18" s="78"/>
      <c r="F18" s="56" t="s">
        <v>5</v>
      </c>
      <c r="G18" s="38"/>
      <c r="H18" s="38"/>
      <c r="I18" s="38"/>
      <c r="J18" s="38"/>
      <c r="K18" s="86" t="s">
        <v>261</v>
      </c>
      <c r="L18" s="8"/>
    </row>
    <row r="19" spans="1:12" ht="12.75">
      <c r="A19" s="53" t="s">
        <v>30</v>
      </c>
      <c r="B19" s="54"/>
      <c r="C19" s="51"/>
      <c r="D19" s="52"/>
      <c r="E19" s="32"/>
      <c r="F19" s="55" t="s">
        <v>6</v>
      </c>
      <c r="G19" s="52"/>
      <c r="H19" s="52"/>
      <c r="I19" s="52"/>
      <c r="J19" s="52"/>
      <c r="K19" s="87" t="s">
        <v>245</v>
      </c>
      <c r="L19" s="8"/>
    </row>
    <row r="20" spans="1:12" ht="12.75">
      <c r="A20" s="53"/>
      <c r="B20" s="54"/>
      <c r="C20" s="115" t="s">
        <v>58</v>
      </c>
      <c r="D20" s="52" t="s">
        <v>59</v>
      </c>
      <c r="E20" s="32"/>
      <c r="F20" s="55" t="s">
        <v>7</v>
      </c>
      <c r="G20" s="52"/>
      <c r="H20" s="52"/>
      <c r="I20" s="52"/>
      <c r="J20" s="52"/>
      <c r="K20" s="87">
        <v>2</v>
      </c>
      <c r="L20" s="8"/>
    </row>
    <row r="21" spans="1:11" ht="15.75">
      <c r="A21" s="1"/>
      <c r="B21" s="65"/>
      <c r="C21" s="65"/>
      <c r="D21" s="65"/>
      <c r="E21" s="65"/>
      <c r="F21" s="12"/>
      <c r="G21" s="12"/>
      <c r="H21" s="12"/>
      <c r="I21" s="12"/>
      <c r="J21" s="12"/>
      <c r="K21" s="12"/>
    </row>
    <row r="22" spans="1:9" ht="12.75">
      <c r="A22" s="10"/>
      <c r="B22" s="11" t="s">
        <v>329</v>
      </c>
      <c r="C22" s="10"/>
      <c r="D22" t="s">
        <v>254</v>
      </c>
      <c r="E22" s="10"/>
      <c r="F22" s="10"/>
      <c r="G22" s="10"/>
      <c r="H22" s="10"/>
      <c r="I22" s="10"/>
    </row>
    <row r="23" spans="1:11" ht="12.75">
      <c r="A23" s="42"/>
      <c r="B23" s="44"/>
      <c r="C23" s="44"/>
      <c r="D23" s="42"/>
      <c r="E23" s="46"/>
      <c r="F23" s="47"/>
      <c r="G23" s="221" t="s">
        <v>499</v>
      </c>
      <c r="H23" s="222"/>
      <c r="I23" s="221" t="s">
        <v>500</v>
      </c>
      <c r="J23" s="222"/>
      <c r="K23" s="44"/>
    </row>
    <row r="24" spans="1:11" ht="19.5">
      <c r="A24" s="43" t="s">
        <v>39</v>
      </c>
      <c r="B24" s="43" t="s">
        <v>40</v>
      </c>
      <c r="C24" s="45" t="s">
        <v>9</v>
      </c>
      <c r="D24" s="43" t="s">
        <v>259</v>
      </c>
      <c r="E24" s="43" t="s">
        <v>41</v>
      </c>
      <c r="F24" s="45" t="s">
        <v>38</v>
      </c>
      <c r="G24" s="41" t="s">
        <v>32</v>
      </c>
      <c r="H24" s="41" t="s">
        <v>8</v>
      </c>
      <c r="I24" s="41" t="s">
        <v>32</v>
      </c>
      <c r="J24" s="41" t="s">
        <v>8</v>
      </c>
      <c r="K24" s="43" t="s">
        <v>57</v>
      </c>
    </row>
    <row r="25" spans="1:11" ht="12.75">
      <c r="A25" s="26" t="s">
        <v>263</v>
      </c>
      <c r="B25" s="33">
        <v>20</v>
      </c>
      <c r="C25" s="153" t="s">
        <v>66</v>
      </c>
      <c r="D25" s="154">
        <v>1986</v>
      </c>
      <c r="E25" s="154" t="s">
        <v>33</v>
      </c>
      <c r="F25" s="155" t="s">
        <v>67</v>
      </c>
      <c r="G25" s="173">
        <v>0.05379629629629629</v>
      </c>
      <c r="H25" s="167">
        <v>1</v>
      </c>
      <c r="I25" s="168">
        <v>0.10931712962962963</v>
      </c>
      <c r="J25" s="167">
        <v>1</v>
      </c>
      <c r="K25" s="82">
        <f>I25-$I$25</f>
        <v>0</v>
      </c>
    </row>
    <row r="26" spans="1:11" ht="12.75">
      <c r="A26" s="26" t="s">
        <v>264</v>
      </c>
      <c r="B26" s="33">
        <v>32</v>
      </c>
      <c r="C26" s="153" t="s">
        <v>199</v>
      </c>
      <c r="D26" s="154">
        <v>1988</v>
      </c>
      <c r="E26" s="154" t="s">
        <v>33</v>
      </c>
      <c r="F26" s="155" t="s">
        <v>198</v>
      </c>
      <c r="G26" s="173">
        <v>0.05635416666666667</v>
      </c>
      <c r="H26" s="167">
        <v>2</v>
      </c>
      <c r="I26" s="168">
        <v>0.11819444444444445</v>
      </c>
      <c r="J26" s="167">
        <v>2</v>
      </c>
      <c r="K26" s="82">
        <f aca="true" t="shared" si="0" ref="K26:K39">I26-$I$25</f>
        <v>0.008877314814814824</v>
      </c>
    </row>
    <row r="27" spans="1:11" ht="12.75">
      <c r="A27" s="26" t="s">
        <v>265</v>
      </c>
      <c r="B27" s="33">
        <v>181</v>
      </c>
      <c r="C27" s="153" t="s">
        <v>431</v>
      </c>
      <c r="D27" s="154">
        <v>1987</v>
      </c>
      <c r="E27" s="154" t="s">
        <v>24</v>
      </c>
      <c r="F27" s="155" t="s">
        <v>82</v>
      </c>
      <c r="G27" s="173">
        <v>0.05925925925925926</v>
      </c>
      <c r="H27" s="167">
        <v>3</v>
      </c>
      <c r="I27" s="168">
        <v>0.12336805555555556</v>
      </c>
      <c r="J27" s="167">
        <v>3</v>
      </c>
      <c r="K27" s="82">
        <f t="shared" si="0"/>
        <v>0.014050925925925939</v>
      </c>
    </row>
    <row r="28" spans="1:11" ht="12.75">
      <c r="A28" s="26" t="s">
        <v>266</v>
      </c>
      <c r="B28" s="33">
        <v>163</v>
      </c>
      <c r="C28" s="153" t="s">
        <v>482</v>
      </c>
      <c r="D28" s="154">
        <v>1994</v>
      </c>
      <c r="E28" s="154" t="s">
        <v>33</v>
      </c>
      <c r="F28" s="155" t="s">
        <v>444</v>
      </c>
      <c r="G28" s="173">
        <v>0.06086805555555556</v>
      </c>
      <c r="H28" s="167">
        <v>4</v>
      </c>
      <c r="I28" s="169">
        <v>0.12490740740740741</v>
      </c>
      <c r="J28" s="167">
        <v>4</v>
      </c>
      <c r="K28" s="82">
        <f t="shared" si="0"/>
        <v>0.015590277777777786</v>
      </c>
    </row>
    <row r="29" spans="1:11" ht="12.75">
      <c r="A29" s="26" t="s">
        <v>267</v>
      </c>
      <c r="B29" s="33">
        <v>162</v>
      </c>
      <c r="C29" s="153" t="s">
        <v>226</v>
      </c>
      <c r="D29" s="154">
        <v>1997</v>
      </c>
      <c r="E29" s="154" t="s">
        <v>24</v>
      </c>
      <c r="F29" s="155" t="s">
        <v>229</v>
      </c>
      <c r="G29" s="173">
        <v>0.06418981481481481</v>
      </c>
      <c r="H29" s="167">
        <v>5</v>
      </c>
      <c r="I29" s="169">
        <v>0.12788194444444445</v>
      </c>
      <c r="J29" s="167">
        <v>5</v>
      </c>
      <c r="K29" s="82">
        <f t="shared" si="0"/>
        <v>0.018564814814814826</v>
      </c>
    </row>
    <row r="30" spans="1:11" ht="12.75">
      <c r="A30" s="26" t="s">
        <v>268</v>
      </c>
      <c r="B30" s="33">
        <v>227</v>
      </c>
      <c r="C30" s="153" t="s">
        <v>443</v>
      </c>
      <c r="D30" s="154">
        <v>1997</v>
      </c>
      <c r="E30" s="154" t="s">
        <v>24</v>
      </c>
      <c r="F30" s="155" t="s">
        <v>444</v>
      </c>
      <c r="G30" s="173">
        <v>0.06569444444444444</v>
      </c>
      <c r="H30" s="167">
        <v>6</v>
      </c>
      <c r="I30" s="169">
        <v>0.13207175925925926</v>
      </c>
      <c r="J30" s="167">
        <v>6</v>
      </c>
      <c r="K30" s="82">
        <f t="shared" si="0"/>
        <v>0.02275462962962964</v>
      </c>
    </row>
    <row r="31" spans="1:11" ht="12.75">
      <c r="A31" s="26" t="s">
        <v>269</v>
      </c>
      <c r="B31" s="33">
        <v>86</v>
      </c>
      <c r="C31" s="153" t="s">
        <v>437</v>
      </c>
      <c r="D31" s="154">
        <v>1998</v>
      </c>
      <c r="E31" s="154">
        <v>1</v>
      </c>
      <c r="F31" s="155" t="s">
        <v>49</v>
      </c>
      <c r="G31" s="173">
        <v>0.0694675925925926</v>
      </c>
      <c r="H31" s="167">
        <v>7</v>
      </c>
      <c r="I31" s="169">
        <v>0.1451851851851852</v>
      </c>
      <c r="J31" s="167">
        <v>7</v>
      </c>
      <c r="K31" s="82">
        <f t="shared" si="0"/>
        <v>0.03586805555555557</v>
      </c>
    </row>
    <row r="32" spans="1:11" ht="12.75">
      <c r="A32" s="26" t="s">
        <v>270</v>
      </c>
      <c r="B32" s="33">
        <v>175</v>
      </c>
      <c r="C32" s="153" t="s">
        <v>251</v>
      </c>
      <c r="D32" s="154">
        <v>1998</v>
      </c>
      <c r="E32" s="154">
        <v>1</v>
      </c>
      <c r="F32" s="135" t="s">
        <v>229</v>
      </c>
      <c r="G32" s="170">
        <v>0.07379629629629629</v>
      </c>
      <c r="H32" s="167">
        <v>9</v>
      </c>
      <c r="I32" s="170">
        <v>0.1509722222222222</v>
      </c>
      <c r="J32" s="167">
        <v>8</v>
      </c>
      <c r="K32" s="82">
        <f t="shared" si="0"/>
        <v>0.04165509259259258</v>
      </c>
    </row>
    <row r="33" spans="1:11" ht="12.75">
      <c r="A33" s="26" t="s">
        <v>271</v>
      </c>
      <c r="B33" s="33">
        <v>87</v>
      </c>
      <c r="C33" s="153" t="s">
        <v>436</v>
      </c>
      <c r="D33" s="154">
        <v>1998</v>
      </c>
      <c r="E33" s="154">
        <v>1</v>
      </c>
      <c r="F33" s="155" t="s">
        <v>49</v>
      </c>
      <c r="G33" s="169">
        <v>0.07334490740740741</v>
      </c>
      <c r="H33" s="167">
        <v>8</v>
      </c>
      <c r="I33" s="170">
        <v>0.15621527777777777</v>
      </c>
      <c r="J33" s="167">
        <v>9</v>
      </c>
      <c r="K33" s="82">
        <f t="shared" si="0"/>
        <v>0.04689814814814815</v>
      </c>
    </row>
    <row r="34" spans="1:11" ht="12.75">
      <c r="A34" s="26" t="s">
        <v>272</v>
      </c>
      <c r="B34" s="33">
        <v>177</v>
      </c>
      <c r="C34" s="156" t="s">
        <v>429</v>
      </c>
      <c r="D34" s="154">
        <v>1997</v>
      </c>
      <c r="E34" s="154" t="s">
        <v>24</v>
      </c>
      <c r="F34" s="155" t="s">
        <v>430</v>
      </c>
      <c r="G34" s="170">
        <v>0.07511574074074073</v>
      </c>
      <c r="H34" s="167">
        <v>10</v>
      </c>
      <c r="I34" s="170">
        <v>0.17047453703703705</v>
      </c>
      <c r="J34" s="167">
        <v>10</v>
      </c>
      <c r="K34" s="82">
        <f t="shared" si="0"/>
        <v>0.061157407407407424</v>
      </c>
    </row>
    <row r="35" spans="1:11" ht="12.75">
      <c r="A35" s="26" t="s">
        <v>273</v>
      </c>
      <c r="B35" s="33">
        <v>178</v>
      </c>
      <c r="C35" s="156" t="s">
        <v>491</v>
      </c>
      <c r="D35" s="154">
        <v>1994</v>
      </c>
      <c r="E35" s="154">
        <v>1</v>
      </c>
      <c r="F35" s="155" t="s">
        <v>82</v>
      </c>
      <c r="G35" s="170">
        <v>0.083125</v>
      </c>
      <c r="H35" s="167">
        <v>12</v>
      </c>
      <c r="I35" s="170">
        <v>0.17412037037037034</v>
      </c>
      <c r="J35" s="167">
        <v>11</v>
      </c>
      <c r="K35" s="82">
        <f t="shared" si="0"/>
        <v>0.06480324074074072</v>
      </c>
    </row>
    <row r="36" spans="1:11" ht="12.75">
      <c r="A36" s="26" t="s">
        <v>274</v>
      </c>
      <c r="B36" s="33">
        <v>224</v>
      </c>
      <c r="C36" s="153" t="s">
        <v>520</v>
      </c>
      <c r="D36" s="154">
        <v>1996</v>
      </c>
      <c r="E36" s="154">
        <v>1</v>
      </c>
      <c r="F36" s="135" t="s">
        <v>85</v>
      </c>
      <c r="G36" s="170">
        <v>0.0802199074074074</v>
      </c>
      <c r="H36" s="167">
        <v>11</v>
      </c>
      <c r="I36" s="170">
        <v>0.18216435185185187</v>
      </c>
      <c r="J36" s="167">
        <v>12</v>
      </c>
      <c r="K36" s="82">
        <f t="shared" si="0"/>
        <v>0.07284722222222224</v>
      </c>
    </row>
    <row r="37" spans="1:11" ht="12.75">
      <c r="A37" s="26" t="s">
        <v>275</v>
      </c>
      <c r="B37" s="33">
        <v>155</v>
      </c>
      <c r="C37" s="153" t="s">
        <v>227</v>
      </c>
      <c r="D37" s="154">
        <v>1997</v>
      </c>
      <c r="E37" s="154">
        <v>1</v>
      </c>
      <c r="F37" s="155" t="s">
        <v>229</v>
      </c>
      <c r="G37" s="169">
        <v>0.0913888888888889</v>
      </c>
      <c r="H37" s="167">
        <v>13</v>
      </c>
      <c r="I37" s="170">
        <v>0.19865740740740742</v>
      </c>
      <c r="J37" s="167">
        <v>13</v>
      </c>
      <c r="K37" s="82">
        <f t="shared" si="0"/>
        <v>0.0893402777777778</v>
      </c>
    </row>
    <row r="38" spans="1:11" ht="12.75">
      <c r="A38" s="26" t="s">
        <v>275</v>
      </c>
      <c r="B38" s="33">
        <v>160</v>
      </c>
      <c r="C38" s="153" t="s">
        <v>228</v>
      </c>
      <c r="D38" s="154">
        <v>1997</v>
      </c>
      <c r="E38" s="154">
        <v>2</v>
      </c>
      <c r="F38" s="155" t="s">
        <v>229</v>
      </c>
      <c r="G38" s="169">
        <v>0.0913888888888889</v>
      </c>
      <c r="H38" s="167">
        <v>13</v>
      </c>
      <c r="I38" s="170">
        <v>0.19865740740740742</v>
      </c>
      <c r="J38" s="167">
        <v>13</v>
      </c>
      <c r="K38" s="82">
        <f t="shared" si="0"/>
        <v>0.0893402777777778</v>
      </c>
    </row>
    <row r="39" spans="1:11" ht="12.75">
      <c r="A39" s="26" t="s">
        <v>539</v>
      </c>
      <c r="B39" s="33">
        <v>182</v>
      </c>
      <c r="C39" s="156" t="s">
        <v>246</v>
      </c>
      <c r="D39" s="154">
        <v>1991</v>
      </c>
      <c r="E39" s="154">
        <v>1</v>
      </c>
      <c r="F39" s="155" t="s">
        <v>247</v>
      </c>
      <c r="G39" s="170">
        <v>0.0923726851851852</v>
      </c>
      <c r="H39" s="167">
        <v>15</v>
      </c>
      <c r="I39" s="170">
        <v>0.21752314814814813</v>
      </c>
      <c r="J39" s="167">
        <v>15</v>
      </c>
      <c r="K39" s="82">
        <f t="shared" si="0"/>
        <v>0.10820601851851851</v>
      </c>
    </row>
    <row r="40" spans="1:11" ht="12.75">
      <c r="A40" s="16"/>
      <c r="B40" s="80"/>
      <c r="C40" s="176"/>
      <c r="D40" s="177"/>
      <c r="E40" s="177"/>
      <c r="F40" s="174"/>
      <c r="G40" s="178"/>
      <c r="H40" s="179"/>
      <c r="I40" s="178"/>
      <c r="J40" s="179"/>
      <c r="K40" s="84"/>
    </row>
    <row r="41" spans="1:11" ht="12.75">
      <c r="A41" s="16"/>
      <c r="B41" s="15"/>
      <c r="C41" s="16"/>
      <c r="D41" s="18"/>
      <c r="E41" s="16"/>
      <c r="F41" s="19"/>
      <c r="G41" s="19"/>
      <c r="H41" s="19"/>
      <c r="I41" s="19"/>
      <c r="J41" s="20"/>
      <c r="K41" s="21"/>
    </row>
    <row r="42" spans="1:10" ht="12.75">
      <c r="A42" s="10"/>
      <c r="B42" s="11" t="s">
        <v>330</v>
      </c>
      <c r="C42" s="10"/>
      <c r="D42" t="s">
        <v>254</v>
      </c>
      <c r="E42" s="10"/>
      <c r="F42" s="10"/>
      <c r="G42" s="10"/>
      <c r="H42" s="10"/>
      <c r="I42" s="10"/>
      <c r="J42" s="22"/>
    </row>
    <row r="43" spans="1:11" ht="12.75">
      <c r="A43" s="42"/>
      <c r="B43" s="44"/>
      <c r="C43" s="44"/>
      <c r="D43" s="42"/>
      <c r="E43" s="46"/>
      <c r="F43" s="47"/>
      <c r="G43" s="221" t="s">
        <v>499</v>
      </c>
      <c r="H43" s="222"/>
      <c r="I43" s="221" t="s">
        <v>500</v>
      </c>
      <c r="J43" s="222"/>
      <c r="K43" s="44"/>
    </row>
    <row r="44" spans="1:11" ht="19.5">
      <c r="A44" s="43" t="s">
        <v>39</v>
      </c>
      <c r="B44" s="43" t="s">
        <v>40</v>
      </c>
      <c r="C44" s="45" t="s">
        <v>9</v>
      </c>
      <c r="D44" s="43" t="s">
        <v>259</v>
      </c>
      <c r="E44" s="43" t="s">
        <v>41</v>
      </c>
      <c r="F44" s="45" t="s">
        <v>38</v>
      </c>
      <c r="G44" s="41" t="s">
        <v>32</v>
      </c>
      <c r="H44" s="41" t="s">
        <v>8</v>
      </c>
      <c r="I44" s="41" t="s">
        <v>32</v>
      </c>
      <c r="J44" s="41" t="s">
        <v>8</v>
      </c>
      <c r="K44" s="43" t="s">
        <v>57</v>
      </c>
    </row>
    <row r="45" spans="1:11" ht="12.75">
      <c r="A45" s="26" t="s">
        <v>276</v>
      </c>
      <c r="B45" s="26">
        <v>1</v>
      </c>
      <c r="C45" s="132" t="s">
        <v>193</v>
      </c>
      <c r="D45" s="27">
        <v>1985</v>
      </c>
      <c r="E45" s="27" t="s">
        <v>12</v>
      </c>
      <c r="F45" s="98" t="s">
        <v>455</v>
      </c>
      <c r="G45" s="39">
        <v>0.04699074074074074</v>
      </c>
      <c r="H45" s="167">
        <v>3</v>
      </c>
      <c r="I45" s="39">
        <v>0.09349537037037037</v>
      </c>
      <c r="J45" s="167">
        <v>1</v>
      </c>
      <c r="K45" s="82">
        <f aca="true" t="shared" si="1" ref="K45:K85">I45-$I$45</f>
        <v>0</v>
      </c>
    </row>
    <row r="46" spans="1:11" ht="12.75">
      <c r="A46" s="26" t="s">
        <v>277</v>
      </c>
      <c r="B46" s="26">
        <v>2</v>
      </c>
      <c r="C46" s="29" t="s">
        <v>232</v>
      </c>
      <c r="D46" s="26">
        <v>1995</v>
      </c>
      <c r="E46" s="26" t="s">
        <v>24</v>
      </c>
      <c r="F46" s="89" t="s">
        <v>233</v>
      </c>
      <c r="G46" s="39">
        <v>0.04655092592592592</v>
      </c>
      <c r="H46" s="167">
        <v>1</v>
      </c>
      <c r="I46" s="39">
        <v>0.09377314814814815</v>
      </c>
      <c r="J46" s="167">
        <v>2</v>
      </c>
      <c r="K46" s="82">
        <f t="shared" si="1"/>
        <v>0.00027777777777777957</v>
      </c>
    </row>
    <row r="47" spans="1:11" ht="12.75">
      <c r="A47" s="26" t="s">
        <v>278</v>
      </c>
      <c r="B47" s="26">
        <v>3</v>
      </c>
      <c r="C47" s="29" t="s">
        <v>23</v>
      </c>
      <c r="D47" s="27">
        <v>1991</v>
      </c>
      <c r="E47" s="27" t="s">
        <v>91</v>
      </c>
      <c r="F47" s="98" t="s">
        <v>196</v>
      </c>
      <c r="G47" s="39">
        <v>0.04703703703703704</v>
      </c>
      <c r="H47" s="167">
        <v>4</v>
      </c>
      <c r="I47" s="39">
        <v>0.09434027777777777</v>
      </c>
      <c r="J47" s="167">
        <v>3</v>
      </c>
      <c r="K47" s="82">
        <f t="shared" si="1"/>
        <v>0.0008449074074074053</v>
      </c>
    </row>
    <row r="48" spans="1:11" ht="12.75">
      <c r="A48" s="26" t="s">
        <v>279</v>
      </c>
      <c r="B48" s="26">
        <v>6</v>
      </c>
      <c r="C48" s="152" t="s">
        <v>478</v>
      </c>
      <c r="D48" s="26">
        <v>1995</v>
      </c>
      <c r="E48" s="26" t="s">
        <v>33</v>
      </c>
      <c r="F48" s="89" t="s">
        <v>67</v>
      </c>
      <c r="G48" s="39">
        <v>0.04731481481481481</v>
      </c>
      <c r="H48" s="167">
        <v>5</v>
      </c>
      <c r="I48" s="39">
        <v>0.09680555555555555</v>
      </c>
      <c r="J48" s="167">
        <v>4</v>
      </c>
      <c r="K48" s="82">
        <f t="shared" si="1"/>
        <v>0.00331018518518518</v>
      </c>
    </row>
    <row r="49" spans="1:11" ht="12.75">
      <c r="A49" s="26" t="s">
        <v>540</v>
      </c>
      <c r="B49" s="26">
        <v>4</v>
      </c>
      <c r="C49" s="29" t="s">
        <v>218</v>
      </c>
      <c r="D49" s="27">
        <v>1990</v>
      </c>
      <c r="E49" s="27" t="s">
        <v>33</v>
      </c>
      <c r="F49" s="98" t="s">
        <v>196</v>
      </c>
      <c r="G49" s="39">
        <v>0.04795138888888889</v>
      </c>
      <c r="H49" s="167">
        <v>6</v>
      </c>
      <c r="I49" s="39">
        <v>0.09969907407407408</v>
      </c>
      <c r="J49" s="167">
        <v>5</v>
      </c>
      <c r="K49" s="82">
        <f t="shared" si="1"/>
        <v>0.006203703703703711</v>
      </c>
    </row>
    <row r="50" spans="1:11" ht="12.75">
      <c r="A50" s="26" t="s">
        <v>280</v>
      </c>
      <c r="B50" s="26">
        <v>44</v>
      </c>
      <c r="C50" s="28" t="s">
        <v>477</v>
      </c>
      <c r="D50" s="26">
        <v>1994</v>
      </c>
      <c r="E50" s="26" t="s">
        <v>33</v>
      </c>
      <c r="F50" s="89" t="s">
        <v>243</v>
      </c>
      <c r="G50" s="39">
        <v>0.04898148148148148</v>
      </c>
      <c r="H50" s="167">
        <v>8</v>
      </c>
      <c r="I50" s="39">
        <v>0.10060300925925926</v>
      </c>
      <c r="J50" s="167">
        <v>6</v>
      </c>
      <c r="K50" s="82">
        <f t="shared" si="1"/>
        <v>0.0071076388888888925</v>
      </c>
    </row>
    <row r="51" spans="1:11" ht="12.75">
      <c r="A51" s="26" t="s">
        <v>281</v>
      </c>
      <c r="B51" s="26">
        <v>10</v>
      </c>
      <c r="C51" s="28" t="s">
        <v>456</v>
      </c>
      <c r="D51" s="26">
        <v>1988</v>
      </c>
      <c r="E51" s="26" t="s">
        <v>33</v>
      </c>
      <c r="F51" s="89" t="s">
        <v>457</v>
      </c>
      <c r="G51" s="39">
        <v>0.05157407407407408</v>
      </c>
      <c r="H51" s="167">
        <v>12</v>
      </c>
      <c r="I51" s="39">
        <v>0.1022337962962963</v>
      </c>
      <c r="J51" s="167">
        <v>7</v>
      </c>
      <c r="K51" s="82">
        <f t="shared" si="1"/>
        <v>0.008738425925925927</v>
      </c>
    </row>
    <row r="52" spans="1:11" ht="12.75">
      <c r="A52" s="26" t="s">
        <v>282</v>
      </c>
      <c r="B52" s="26">
        <v>5</v>
      </c>
      <c r="C52" s="29" t="s">
        <v>44</v>
      </c>
      <c r="D52" s="26">
        <v>1994</v>
      </c>
      <c r="E52" s="26" t="s">
        <v>24</v>
      </c>
      <c r="F52" s="89" t="s">
        <v>188</v>
      </c>
      <c r="G52" s="39">
        <v>0.048587962962962965</v>
      </c>
      <c r="H52" s="167">
        <v>7</v>
      </c>
      <c r="I52" s="39">
        <v>0.10262731481481481</v>
      </c>
      <c r="J52" s="167">
        <v>8</v>
      </c>
      <c r="K52" s="82">
        <f t="shared" si="1"/>
        <v>0.009131944444444443</v>
      </c>
    </row>
    <row r="53" spans="1:11" ht="12.75">
      <c r="A53" s="26" t="s">
        <v>283</v>
      </c>
      <c r="B53" s="26">
        <v>7</v>
      </c>
      <c r="C53" s="28" t="s">
        <v>483</v>
      </c>
      <c r="D53" s="26">
        <v>1993</v>
      </c>
      <c r="E53" s="26">
        <v>1</v>
      </c>
      <c r="F53" s="89" t="s">
        <v>243</v>
      </c>
      <c r="G53" s="39">
        <v>0.04912037037037037</v>
      </c>
      <c r="H53" s="167">
        <v>9</v>
      </c>
      <c r="I53" s="39">
        <v>0.10405092592592592</v>
      </c>
      <c r="J53" s="167">
        <v>9</v>
      </c>
      <c r="K53" s="82">
        <f t="shared" si="1"/>
        <v>0.010555555555555554</v>
      </c>
    </row>
    <row r="54" spans="1:11" ht="12.75">
      <c r="A54" s="26" t="s">
        <v>284</v>
      </c>
      <c r="B54" s="26">
        <v>35</v>
      </c>
      <c r="C54" s="29" t="s">
        <v>230</v>
      </c>
      <c r="D54" s="26">
        <v>1997</v>
      </c>
      <c r="E54" s="26" t="s">
        <v>24</v>
      </c>
      <c r="F54" s="89" t="s">
        <v>196</v>
      </c>
      <c r="G54" s="39">
        <v>0.0500925925925926</v>
      </c>
      <c r="H54" s="167">
        <v>10</v>
      </c>
      <c r="I54" s="39">
        <v>0.1049537037037037</v>
      </c>
      <c r="J54" s="167">
        <v>10</v>
      </c>
      <c r="K54" s="82">
        <f t="shared" si="1"/>
        <v>0.011458333333333334</v>
      </c>
    </row>
    <row r="55" spans="1:11" ht="12.75">
      <c r="A55" s="26" t="s">
        <v>285</v>
      </c>
      <c r="B55" s="26">
        <v>67</v>
      </c>
      <c r="C55" s="28" t="s">
        <v>371</v>
      </c>
      <c r="D55" s="26">
        <v>1997</v>
      </c>
      <c r="E55" s="26">
        <v>1</v>
      </c>
      <c r="F55" s="89" t="s">
        <v>372</v>
      </c>
      <c r="G55" s="39">
        <v>0.05253472222222222</v>
      </c>
      <c r="H55" s="167">
        <v>14</v>
      </c>
      <c r="I55" s="39">
        <v>0.10539351851851853</v>
      </c>
      <c r="J55" s="167">
        <v>11</v>
      </c>
      <c r="K55" s="82">
        <f t="shared" si="1"/>
        <v>0.011898148148148158</v>
      </c>
    </row>
    <row r="56" spans="1:11" ht="12.75">
      <c r="A56" s="26" t="s">
        <v>286</v>
      </c>
      <c r="B56" s="26">
        <v>13</v>
      </c>
      <c r="C56" s="28" t="s">
        <v>189</v>
      </c>
      <c r="D56" s="26">
        <v>1997</v>
      </c>
      <c r="E56" s="26">
        <v>1</v>
      </c>
      <c r="F56" s="89" t="s">
        <v>49</v>
      </c>
      <c r="G56" s="39">
        <v>0.051562500000000004</v>
      </c>
      <c r="H56" s="167">
        <v>11</v>
      </c>
      <c r="I56" s="39">
        <v>0.10672453703703703</v>
      </c>
      <c r="J56" s="167">
        <v>12</v>
      </c>
      <c r="K56" s="82">
        <f t="shared" si="1"/>
        <v>0.013229166666666667</v>
      </c>
    </row>
    <row r="57" spans="1:11" ht="12.75">
      <c r="A57" s="26" t="s">
        <v>287</v>
      </c>
      <c r="B57" s="26">
        <v>19</v>
      </c>
      <c r="C57" s="29" t="s">
        <v>73</v>
      </c>
      <c r="D57" s="27">
        <v>1996</v>
      </c>
      <c r="E57" s="27">
        <v>1</v>
      </c>
      <c r="F57" s="98" t="s">
        <v>196</v>
      </c>
      <c r="G57" s="39">
        <v>0.05210648148148148</v>
      </c>
      <c r="H57" s="167">
        <v>13</v>
      </c>
      <c r="I57" s="39">
        <v>0.10964120370370371</v>
      </c>
      <c r="J57" s="167">
        <v>13</v>
      </c>
      <c r="K57" s="82">
        <f t="shared" si="1"/>
        <v>0.016145833333333345</v>
      </c>
    </row>
    <row r="58" spans="1:11" ht="12.75">
      <c r="A58" s="26" t="s">
        <v>288</v>
      </c>
      <c r="B58" s="26">
        <v>65</v>
      </c>
      <c r="C58" s="28" t="s">
        <v>433</v>
      </c>
      <c r="D58" s="26">
        <v>1992</v>
      </c>
      <c r="E58" s="26" t="s">
        <v>10</v>
      </c>
      <c r="F58" s="89" t="s">
        <v>372</v>
      </c>
      <c r="G58" s="39">
        <v>0.055393518518518516</v>
      </c>
      <c r="H58" s="167">
        <v>20</v>
      </c>
      <c r="I58" s="39">
        <v>0.11293981481481481</v>
      </c>
      <c r="J58" s="167">
        <v>14</v>
      </c>
      <c r="K58" s="82">
        <f t="shared" si="1"/>
        <v>0.019444444444444445</v>
      </c>
    </row>
    <row r="59" spans="1:11" ht="12.75">
      <c r="A59" s="26" t="s">
        <v>289</v>
      </c>
      <c r="B59" s="26">
        <v>85</v>
      </c>
      <c r="C59" s="28" t="s">
        <v>435</v>
      </c>
      <c r="D59" s="26">
        <v>1997</v>
      </c>
      <c r="E59" s="26">
        <v>1</v>
      </c>
      <c r="F59" s="89" t="s">
        <v>49</v>
      </c>
      <c r="G59" s="39">
        <v>0.054490740740740735</v>
      </c>
      <c r="H59" s="167">
        <v>17</v>
      </c>
      <c r="I59" s="39">
        <v>0.11332175925925925</v>
      </c>
      <c r="J59" s="167">
        <v>15</v>
      </c>
      <c r="K59" s="82">
        <f t="shared" si="1"/>
        <v>0.01982638888888888</v>
      </c>
    </row>
    <row r="60" spans="1:11" ht="12.75">
      <c r="A60" s="26" t="s">
        <v>290</v>
      </c>
      <c r="B60" s="26">
        <v>21</v>
      </c>
      <c r="C60" s="28" t="s">
        <v>184</v>
      </c>
      <c r="D60" s="26">
        <v>1990</v>
      </c>
      <c r="E60" s="26" t="s">
        <v>24</v>
      </c>
      <c r="F60" s="89" t="s">
        <v>183</v>
      </c>
      <c r="G60" s="39">
        <v>0.055231481481481486</v>
      </c>
      <c r="H60" s="167">
        <v>19</v>
      </c>
      <c r="I60" s="39">
        <v>0.11483796296296296</v>
      </c>
      <c r="J60" s="167">
        <v>16</v>
      </c>
      <c r="K60" s="82">
        <f t="shared" si="1"/>
        <v>0.021342592592592594</v>
      </c>
    </row>
    <row r="61" spans="1:11" ht="12.75">
      <c r="A61" s="26" t="s">
        <v>291</v>
      </c>
      <c r="B61" s="26">
        <v>212</v>
      </c>
      <c r="C61" s="28" t="s">
        <v>248</v>
      </c>
      <c r="D61" s="26">
        <v>1997</v>
      </c>
      <c r="E61" s="26">
        <v>1</v>
      </c>
      <c r="F61" s="89" t="s">
        <v>243</v>
      </c>
      <c r="G61" s="39">
        <v>0.05269675925925926</v>
      </c>
      <c r="H61" s="167">
        <v>15</v>
      </c>
      <c r="I61" s="39">
        <v>0.11538194444444444</v>
      </c>
      <c r="J61" s="167">
        <v>17</v>
      </c>
      <c r="K61" s="82">
        <f t="shared" si="1"/>
        <v>0.021886574074074072</v>
      </c>
    </row>
    <row r="62" spans="1:11" ht="12.75">
      <c r="A62" s="26" t="s">
        <v>292</v>
      </c>
      <c r="B62" s="26">
        <v>210</v>
      </c>
      <c r="C62" s="28" t="s">
        <v>516</v>
      </c>
      <c r="D62" s="26">
        <v>1998</v>
      </c>
      <c r="E62" s="26">
        <v>1</v>
      </c>
      <c r="F62" s="89" t="s">
        <v>243</v>
      </c>
      <c r="G62" s="39">
        <v>0.055196759259259265</v>
      </c>
      <c r="H62" s="167">
        <v>18</v>
      </c>
      <c r="I62" s="39">
        <v>0.11541666666666667</v>
      </c>
      <c r="J62" s="167">
        <v>18</v>
      </c>
      <c r="K62" s="82">
        <f t="shared" si="1"/>
        <v>0.0219212962962963</v>
      </c>
    </row>
    <row r="63" spans="1:11" ht="12.75">
      <c r="A63" s="26" t="s">
        <v>293</v>
      </c>
      <c r="B63" s="17">
        <v>219</v>
      </c>
      <c r="C63" s="25" t="s">
        <v>379</v>
      </c>
      <c r="D63" s="17">
        <v>1999</v>
      </c>
      <c r="E63" s="17">
        <v>1</v>
      </c>
      <c r="F63" s="90" t="s">
        <v>243</v>
      </c>
      <c r="G63" s="39">
        <v>0.05438657407407407</v>
      </c>
      <c r="H63" s="167">
        <v>16</v>
      </c>
      <c r="I63" s="39">
        <v>0.1154224537037037</v>
      </c>
      <c r="J63" s="167">
        <v>19</v>
      </c>
      <c r="K63" s="82">
        <f t="shared" si="1"/>
        <v>0.021927083333333333</v>
      </c>
    </row>
    <row r="64" spans="1:11" ht="12.75">
      <c r="A64" s="26" t="s">
        <v>294</v>
      </c>
      <c r="B64" s="17">
        <v>115</v>
      </c>
      <c r="C64" s="25" t="s">
        <v>447</v>
      </c>
      <c r="D64" s="17">
        <v>1996</v>
      </c>
      <c r="E64" s="17" t="s">
        <v>33</v>
      </c>
      <c r="F64" s="90" t="s">
        <v>80</v>
      </c>
      <c r="G64" s="39">
        <v>0.058715277777777776</v>
      </c>
      <c r="H64" s="167">
        <v>25</v>
      </c>
      <c r="I64" s="39">
        <v>0.11967592592592592</v>
      </c>
      <c r="J64" s="167">
        <v>20</v>
      </c>
      <c r="K64" s="82">
        <f t="shared" si="1"/>
        <v>0.026180555555555554</v>
      </c>
    </row>
    <row r="65" spans="1:11" ht="12.75">
      <c r="A65" s="26" t="s">
        <v>295</v>
      </c>
      <c r="B65" s="17">
        <v>84</v>
      </c>
      <c r="C65" s="25" t="s">
        <v>407</v>
      </c>
      <c r="D65" s="17">
        <v>1995</v>
      </c>
      <c r="E65" s="17">
        <v>1</v>
      </c>
      <c r="F65" s="90" t="s">
        <v>49</v>
      </c>
      <c r="G65" s="39">
        <v>0.05716435185185185</v>
      </c>
      <c r="H65" s="167">
        <v>23</v>
      </c>
      <c r="I65" s="39">
        <v>0.12259259259259259</v>
      </c>
      <c r="J65" s="167">
        <v>21</v>
      </c>
      <c r="K65" s="82">
        <f t="shared" si="1"/>
        <v>0.02909722222222222</v>
      </c>
    </row>
    <row r="66" spans="1:11" ht="12.75">
      <c r="A66" s="26" t="s">
        <v>296</v>
      </c>
      <c r="B66" s="17">
        <v>28</v>
      </c>
      <c r="C66" s="25" t="s">
        <v>94</v>
      </c>
      <c r="D66" s="17">
        <v>1995</v>
      </c>
      <c r="E66" s="17">
        <v>1</v>
      </c>
      <c r="F66" s="90" t="s">
        <v>366</v>
      </c>
      <c r="G66" s="39">
        <v>0.057118055555555554</v>
      </c>
      <c r="H66" s="167">
        <v>22</v>
      </c>
      <c r="I66" s="39">
        <v>0.12259837962962962</v>
      </c>
      <c r="J66" s="167">
        <v>22</v>
      </c>
      <c r="K66" s="82">
        <f t="shared" si="1"/>
        <v>0.029103009259259252</v>
      </c>
    </row>
    <row r="67" spans="1:11" ht="12.75">
      <c r="A67" s="26" t="s">
        <v>297</v>
      </c>
      <c r="B67" s="17">
        <v>206</v>
      </c>
      <c r="C67" s="25" t="s">
        <v>256</v>
      </c>
      <c r="D67" s="17">
        <v>1994</v>
      </c>
      <c r="E67" s="17">
        <v>1</v>
      </c>
      <c r="F67" s="90" t="s">
        <v>243</v>
      </c>
      <c r="G67" s="39">
        <v>0.05599537037037037</v>
      </c>
      <c r="H67" s="167">
        <v>21</v>
      </c>
      <c r="I67" s="39">
        <v>0.12313657407407408</v>
      </c>
      <c r="J67" s="167">
        <v>23</v>
      </c>
      <c r="K67" s="82">
        <f t="shared" si="1"/>
        <v>0.02964120370370371</v>
      </c>
    </row>
    <row r="68" spans="1:11" ht="12.75">
      <c r="A68" s="26" t="s">
        <v>298</v>
      </c>
      <c r="B68" s="17">
        <v>221</v>
      </c>
      <c r="C68" s="95" t="s">
        <v>72</v>
      </c>
      <c r="D68" s="81">
        <v>1995</v>
      </c>
      <c r="E68" s="81">
        <v>1</v>
      </c>
      <c r="F68" s="113" t="s">
        <v>229</v>
      </c>
      <c r="G68" s="39">
        <v>0.059270833333333335</v>
      </c>
      <c r="H68" s="167">
        <v>26</v>
      </c>
      <c r="I68" s="39">
        <v>0.12667824074074074</v>
      </c>
      <c r="J68" s="167">
        <v>24</v>
      </c>
      <c r="K68" s="82">
        <f t="shared" si="1"/>
        <v>0.033182870370370376</v>
      </c>
    </row>
    <row r="69" spans="1:11" ht="12.75">
      <c r="A69" s="26" t="s">
        <v>299</v>
      </c>
      <c r="B69" s="17">
        <v>211</v>
      </c>
      <c r="C69" s="25" t="s">
        <v>257</v>
      </c>
      <c r="D69" s="17">
        <v>1996</v>
      </c>
      <c r="E69" s="17">
        <v>1</v>
      </c>
      <c r="F69" s="90" t="s">
        <v>243</v>
      </c>
      <c r="G69" s="39">
        <v>0.06138888888888889</v>
      </c>
      <c r="H69" s="167">
        <v>31</v>
      </c>
      <c r="I69" s="39">
        <v>0.1277777777777778</v>
      </c>
      <c r="J69" s="167">
        <v>25</v>
      </c>
      <c r="K69" s="82">
        <f t="shared" si="1"/>
        <v>0.03428240740740743</v>
      </c>
    </row>
    <row r="70" spans="1:11" ht="12.75">
      <c r="A70" s="26" t="s">
        <v>300</v>
      </c>
      <c r="B70" s="17">
        <v>209</v>
      </c>
      <c r="C70" s="25" t="s">
        <v>408</v>
      </c>
      <c r="D70" s="17">
        <v>1985</v>
      </c>
      <c r="E70" s="17">
        <v>1</v>
      </c>
      <c r="F70" s="90" t="s">
        <v>409</v>
      </c>
      <c r="G70" s="39">
        <v>0.06032407407407408</v>
      </c>
      <c r="H70" s="167">
        <v>28</v>
      </c>
      <c r="I70" s="39">
        <v>0.13293981481481482</v>
      </c>
      <c r="J70" s="167">
        <v>26</v>
      </c>
      <c r="K70" s="82">
        <f t="shared" si="1"/>
        <v>0.03944444444444445</v>
      </c>
    </row>
    <row r="71" spans="1:11" ht="12.75">
      <c r="A71" s="26" t="s">
        <v>301</v>
      </c>
      <c r="B71" s="17">
        <v>172</v>
      </c>
      <c r="C71" s="25" t="s">
        <v>486</v>
      </c>
      <c r="D71" s="17">
        <v>1997</v>
      </c>
      <c r="E71" s="17">
        <v>1</v>
      </c>
      <c r="F71" s="90" t="s">
        <v>229</v>
      </c>
      <c r="G71" s="39">
        <v>0.0641087962962963</v>
      </c>
      <c r="H71" s="167">
        <v>32</v>
      </c>
      <c r="I71" s="39">
        <v>0.133125</v>
      </c>
      <c r="J71" s="167">
        <v>27</v>
      </c>
      <c r="K71" s="82">
        <f t="shared" si="1"/>
        <v>0.039629629629629626</v>
      </c>
    </row>
    <row r="72" spans="1:11" ht="12.75">
      <c r="A72" s="26" t="s">
        <v>302</v>
      </c>
      <c r="B72" s="17">
        <v>133</v>
      </c>
      <c r="C72" s="25" t="s">
        <v>459</v>
      </c>
      <c r="D72" s="17">
        <v>1988</v>
      </c>
      <c r="E72" s="17" t="s">
        <v>33</v>
      </c>
      <c r="F72" s="90" t="s">
        <v>80</v>
      </c>
      <c r="G72" s="39">
        <v>0.06642361111111111</v>
      </c>
      <c r="H72" s="167">
        <v>35</v>
      </c>
      <c r="I72" s="39">
        <v>0.13447916666666668</v>
      </c>
      <c r="J72" s="167">
        <v>28</v>
      </c>
      <c r="K72" s="82">
        <f t="shared" si="1"/>
        <v>0.04098379629629631</v>
      </c>
    </row>
    <row r="73" spans="1:11" ht="12.75">
      <c r="A73" s="26" t="s">
        <v>303</v>
      </c>
      <c r="B73" s="17">
        <v>196</v>
      </c>
      <c r="C73" s="25" t="s">
        <v>358</v>
      </c>
      <c r="D73" s="17">
        <v>1993</v>
      </c>
      <c r="E73" s="17">
        <v>1</v>
      </c>
      <c r="F73" s="90" t="s">
        <v>198</v>
      </c>
      <c r="G73" s="39">
        <v>0.05950231481481482</v>
      </c>
      <c r="H73" s="167">
        <v>27</v>
      </c>
      <c r="I73" s="39">
        <v>0.13565972222222222</v>
      </c>
      <c r="J73" s="167">
        <v>29</v>
      </c>
      <c r="K73" s="82">
        <f t="shared" si="1"/>
        <v>0.042164351851851856</v>
      </c>
    </row>
    <row r="74" spans="1:11" ht="12.75">
      <c r="A74" s="26" t="s">
        <v>304</v>
      </c>
      <c r="B74" s="17">
        <v>180</v>
      </c>
      <c r="C74" s="25" t="s">
        <v>492</v>
      </c>
      <c r="D74" s="17">
        <v>1987</v>
      </c>
      <c r="E74" s="17">
        <v>1</v>
      </c>
      <c r="F74" s="90" t="s">
        <v>493</v>
      </c>
      <c r="G74" s="39">
        <v>0.06420138888888889</v>
      </c>
      <c r="H74" s="167">
        <v>33</v>
      </c>
      <c r="I74" s="39">
        <v>0.13672453703703705</v>
      </c>
      <c r="J74" s="167">
        <v>30</v>
      </c>
      <c r="K74" s="82">
        <f t="shared" si="1"/>
        <v>0.04322916666666668</v>
      </c>
    </row>
    <row r="75" spans="1:11" ht="12.75">
      <c r="A75" s="26" t="s">
        <v>305</v>
      </c>
      <c r="B75" s="17">
        <v>158</v>
      </c>
      <c r="C75" s="95" t="s">
        <v>56</v>
      </c>
      <c r="D75" s="81">
        <v>1987</v>
      </c>
      <c r="E75" s="81" t="s">
        <v>24</v>
      </c>
      <c r="F75" s="113" t="s">
        <v>196</v>
      </c>
      <c r="G75" s="39">
        <v>0.06702546296296297</v>
      </c>
      <c r="H75" s="167">
        <v>36</v>
      </c>
      <c r="I75" s="39">
        <v>0.1369212962962963</v>
      </c>
      <c r="J75" s="167">
        <v>31</v>
      </c>
      <c r="K75" s="82">
        <f t="shared" si="1"/>
        <v>0.04342592592592592</v>
      </c>
    </row>
    <row r="76" spans="1:11" ht="12.75">
      <c r="A76" s="26" t="s">
        <v>306</v>
      </c>
      <c r="B76" s="17">
        <v>96</v>
      </c>
      <c r="C76" s="25" t="s">
        <v>356</v>
      </c>
      <c r="D76" s="17">
        <v>1987</v>
      </c>
      <c r="E76" s="17">
        <v>1</v>
      </c>
      <c r="F76" s="90" t="s">
        <v>80</v>
      </c>
      <c r="G76" s="39">
        <v>0.06484953703703704</v>
      </c>
      <c r="H76" s="167">
        <v>34</v>
      </c>
      <c r="I76" s="39">
        <v>0.13788194444444443</v>
      </c>
      <c r="J76" s="167">
        <v>32</v>
      </c>
      <c r="K76" s="82">
        <f t="shared" si="1"/>
        <v>0.044386574074074064</v>
      </c>
    </row>
    <row r="77" spans="1:11" ht="12.75">
      <c r="A77" s="26" t="s">
        <v>307</v>
      </c>
      <c r="B77" s="17">
        <v>111</v>
      </c>
      <c r="C77" s="25" t="s">
        <v>203</v>
      </c>
      <c r="D77" s="17">
        <v>1987</v>
      </c>
      <c r="E77" s="17">
        <v>1</v>
      </c>
      <c r="F77" s="90" t="s">
        <v>204</v>
      </c>
      <c r="G77" s="39">
        <v>0.0712037037037037</v>
      </c>
      <c r="H77" s="167">
        <v>39</v>
      </c>
      <c r="I77" s="39">
        <v>0.14494212962962963</v>
      </c>
      <c r="J77" s="167">
        <v>33</v>
      </c>
      <c r="K77" s="82">
        <f t="shared" si="1"/>
        <v>0.05144675925925926</v>
      </c>
    </row>
    <row r="78" spans="1:11" ht="12.75">
      <c r="A78" s="26" t="s">
        <v>308</v>
      </c>
      <c r="B78" s="17">
        <v>213</v>
      </c>
      <c r="C78" s="25" t="s">
        <v>386</v>
      </c>
      <c r="D78" s="17">
        <v>1999</v>
      </c>
      <c r="E78" s="17">
        <v>1</v>
      </c>
      <c r="F78" s="90" t="s">
        <v>243</v>
      </c>
      <c r="G78" s="39">
        <v>0.06706018518518518</v>
      </c>
      <c r="H78" s="167">
        <v>37</v>
      </c>
      <c r="I78" s="39">
        <v>0.14809027777777778</v>
      </c>
      <c r="J78" s="167">
        <v>34</v>
      </c>
      <c r="K78" s="82">
        <f t="shared" si="1"/>
        <v>0.05459490740740741</v>
      </c>
    </row>
    <row r="79" spans="1:11" ht="12.75">
      <c r="A79" s="26" t="s">
        <v>309</v>
      </c>
      <c r="B79" s="17">
        <v>214</v>
      </c>
      <c r="C79" s="25" t="s">
        <v>381</v>
      </c>
      <c r="D79" s="17">
        <v>1996</v>
      </c>
      <c r="E79" s="17">
        <v>1</v>
      </c>
      <c r="F79" s="90" t="s">
        <v>243</v>
      </c>
      <c r="G79" s="39">
        <v>0.06059027777777778</v>
      </c>
      <c r="H79" s="167">
        <v>29</v>
      </c>
      <c r="I79" s="39">
        <v>0.14818287037037037</v>
      </c>
      <c r="J79" s="167">
        <v>35</v>
      </c>
      <c r="K79" s="82">
        <f t="shared" si="1"/>
        <v>0.0546875</v>
      </c>
    </row>
    <row r="80" spans="1:11" ht="12.75">
      <c r="A80" s="26" t="s">
        <v>310</v>
      </c>
      <c r="B80" s="17">
        <v>222</v>
      </c>
      <c r="C80" s="25" t="s">
        <v>380</v>
      </c>
      <c r="D80" s="17">
        <v>1998</v>
      </c>
      <c r="E80" s="17">
        <v>1</v>
      </c>
      <c r="F80" s="90" t="s">
        <v>243</v>
      </c>
      <c r="G80" s="39">
        <v>0.05849537037037037</v>
      </c>
      <c r="H80" s="167">
        <v>24</v>
      </c>
      <c r="I80" s="39">
        <v>0.14825231481481482</v>
      </c>
      <c r="J80" s="167">
        <v>36</v>
      </c>
      <c r="K80" s="82">
        <f t="shared" si="1"/>
        <v>0.054756944444444455</v>
      </c>
    </row>
    <row r="81" spans="1:11" ht="12.75">
      <c r="A81" s="26" t="s">
        <v>311</v>
      </c>
      <c r="B81" s="17">
        <v>223</v>
      </c>
      <c r="C81" s="95" t="s">
        <v>74</v>
      </c>
      <c r="D81" s="81">
        <v>1995</v>
      </c>
      <c r="E81" s="81" t="s">
        <v>33</v>
      </c>
      <c r="F81" s="113" t="s">
        <v>229</v>
      </c>
      <c r="G81" s="39">
        <v>0.06773148148148149</v>
      </c>
      <c r="H81" s="167">
        <v>39</v>
      </c>
      <c r="I81" s="39">
        <v>0.14927083333333332</v>
      </c>
      <c r="J81" s="167">
        <v>37</v>
      </c>
      <c r="K81" s="82">
        <f t="shared" si="1"/>
        <v>0.05577546296296296</v>
      </c>
    </row>
    <row r="82" spans="1:11" ht="12.75">
      <c r="A82" s="26" t="s">
        <v>312</v>
      </c>
      <c r="B82" s="17">
        <v>171</v>
      </c>
      <c r="C82" s="95" t="s">
        <v>250</v>
      </c>
      <c r="D82" s="81">
        <v>1996</v>
      </c>
      <c r="E82" s="81">
        <v>1</v>
      </c>
      <c r="F82" s="113" t="s">
        <v>229</v>
      </c>
      <c r="G82" s="39">
        <v>0.06753472222222222</v>
      </c>
      <c r="H82" s="167">
        <v>38</v>
      </c>
      <c r="I82" s="39">
        <v>0.14927662037037037</v>
      </c>
      <c r="J82" s="167">
        <v>37</v>
      </c>
      <c r="K82" s="82">
        <f t="shared" si="1"/>
        <v>0.055781250000000004</v>
      </c>
    </row>
    <row r="83" spans="1:11" ht="12.75">
      <c r="A83" s="26" t="s">
        <v>541</v>
      </c>
      <c r="B83" s="17">
        <v>100</v>
      </c>
      <c r="C83" s="25" t="s">
        <v>481</v>
      </c>
      <c r="D83" s="17">
        <v>1985</v>
      </c>
      <c r="E83" s="17" t="s">
        <v>12</v>
      </c>
      <c r="F83" s="90" t="s">
        <v>211</v>
      </c>
      <c r="G83" s="39">
        <v>0.07122685185185186</v>
      </c>
      <c r="H83" s="167">
        <v>41</v>
      </c>
      <c r="I83" s="39">
        <v>0.15363425925925925</v>
      </c>
      <c r="J83" s="167">
        <v>39</v>
      </c>
      <c r="K83" s="82">
        <f t="shared" si="1"/>
        <v>0.06013888888888888</v>
      </c>
    </row>
    <row r="84" spans="1:11" ht="12.75">
      <c r="A84" s="26" t="s">
        <v>542</v>
      </c>
      <c r="B84" s="17">
        <v>132</v>
      </c>
      <c r="C84" s="25" t="s">
        <v>458</v>
      </c>
      <c r="D84" s="17">
        <v>1988</v>
      </c>
      <c r="E84" s="17" t="s">
        <v>33</v>
      </c>
      <c r="F84" s="90" t="s">
        <v>85</v>
      </c>
      <c r="G84" s="39">
        <v>0.07162037037037038</v>
      </c>
      <c r="H84" s="167">
        <v>42</v>
      </c>
      <c r="I84" s="39">
        <v>0.1580324074074074</v>
      </c>
      <c r="J84" s="167">
        <v>40</v>
      </c>
      <c r="K84" s="82">
        <f t="shared" si="1"/>
        <v>0.06453703703703703</v>
      </c>
    </row>
    <row r="85" spans="1:11" ht="12.75">
      <c r="A85" s="26" t="s">
        <v>543</v>
      </c>
      <c r="B85" s="17">
        <v>195</v>
      </c>
      <c r="C85" s="25" t="s">
        <v>357</v>
      </c>
      <c r="D85" s="17">
        <v>1985</v>
      </c>
      <c r="E85" s="17">
        <v>1</v>
      </c>
      <c r="F85" s="90" t="s">
        <v>198</v>
      </c>
      <c r="G85" s="39">
        <v>0.07460648148148148</v>
      </c>
      <c r="H85" s="167">
        <v>43</v>
      </c>
      <c r="I85" s="39">
        <v>0.15965277777777778</v>
      </c>
      <c r="J85" s="167">
        <v>41</v>
      </c>
      <c r="K85" s="82">
        <f t="shared" si="1"/>
        <v>0.06615740740740741</v>
      </c>
    </row>
    <row r="86" spans="1:11" ht="12.75">
      <c r="A86" s="26" t="s">
        <v>526</v>
      </c>
      <c r="B86" s="17">
        <v>117</v>
      </c>
      <c r="C86" s="25" t="s">
        <v>375</v>
      </c>
      <c r="D86" s="17">
        <v>1996</v>
      </c>
      <c r="E86" s="17" t="s">
        <v>24</v>
      </c>
      <c r="F86" s="90" t="s">
        <v>80</v>
      </c>
      <c r="G86" s="39">
        <v>0.04680555555555555</v>
      </c>
      <c r="H86" s="167">
        <v>2</v>
      </c>
      <c r="I86" s="39"/>
      <c r="J86" s="39"/>
      <c r="K86" s="82"/>
    </row>
    <row r="87" spans="1:11" ht="12.75">
      <c r="A87" s="26" t="s">
        <v>526</v>
      </c>
      <c r="B87" s="17">
        <v>15</v>
      </c>
      <c r="C87" s="95" t="s">
        <v>249</v>
      </c>
      <c r="D87" s="17">
        <v>1996</v>
      </c>
      <c r="E87" s="17">
        <v>1</v>
      </c>
      <c r="F87" s="90" t="s">
        <v>243</v>
      </c>
      <c r="G87" s="39">
        <v>0.06070601851851851</v>
      </c>
      <c r="H87" s="167">
        <v>30</v>
      </c>
      <c r="I87" s="39"/>
      <c r="J87" s="39"/>
      <c r="K87" s="82"/>
    </row>
    <row r="88" spans="1:11" ht="12.75">
      <c r="A88" s="26" t="s">
        <v>526</v>
      </c>
      <c r="B88" s="17">
        <v>143</v>
      </c>
      <c r="C88" s="25" t="s">
        <v>464</v>
      </c>
      <c r="D88" s="17">
        <v>1987</v>
      </c>
      <c r="E88" s="17">
        <v>1</v>
      </c>
      <c r="F88" s="90" t="s">
        <v>465</v>
      </c>
      <c r="G88" s="39"/>
      <c r="H88" s="167"/>
      <c r="I88" s="39"/>
      <c r="J88" s="39"/>
      <c r="K88" s="82"/>
    </row>
    <row r="89" spans="1:11" ht="12.75">
      <c r="A89" s="16"/>
      <c r="B89" s="16"/>
      <c r="C89" s="18"/>
      <c r="D89" s="16"/>
      <c r="E89" s="16"/>
      <c r="F89" s="92"/>
      <c r="G89" s="92"/>
      <c r="H89" s="83"/>
      <c r="I89" s="92"/>
      <c r="J89" s="83"/>
      <c r="K89" s="84"/>
    </row>
    <row r="90" spans="1:10" ht="12.75">
      <c r="A90" s="10"/>
      <c r="B90" s="11" t="s">
        <v>331</v>
      </c>
      <c r="C90" s="10"/>
      <c r="D90" t="s">
        <v>254</v>
      </c>
      <c r="E90" s="10"/>
      <c r="F90" s="10"/>
      <c r="G90" s="10"/>
      <c r="H90" s="22"/>
      <c r="I90" s="10"/>
      <c r="J90" s="22"/>
    </row>
    <row r="91" spans="1:11" ht="12.75">
      <c r="A91" s="42"/>
      <c r="B91" s="44"/>
      <c r="C91" s="44"/>
      <c r="D91" s="42"/>
      <c r="E91" s="46"/>
      <c r="F91" s="47"/>
      <c r="G91" s="221" t="s">
        <v>499</v>
      </c>
      <c r="H91" s="222"/>
      <c r="I91" s="221" t="s">
        <v>500</v>
      </c>
      <c r="J91" s="222"/>
      <c r="K91" s="44"/>
    </row>
    <row r="92" spans="1:11" ht="19.5">
      <c r="A92" s="43" t="s">
        <v>39</v>
      </c>
      <c r="B92" s="43" t="s">
        <v>40</v>
      </c>
      <c r="C92" s="45" t="s">
        <v>9</v>
      </c>
      <c r="D92" s="43" t="s">
        <v>259</v>
      </c>
      <c r="E92" s="43" t="s">
        <v>41</v>
      </c>
      <c r="F92" s="45" t="s">
        <v>38</v>
      </c>
      <c r="G92" s="41" t="s">
        <v>32</v>
      </c>
      <c r="H92" s="41" t="s">
        <v>8</v>
      </c>
      <c r="I92" s="41" t="s">
        <v>32</v>
      </c>
      <c r="J92" s="41" t="s">
        <v>8</v>
      </c>
      <c r="K92" s="43" t="s">
        <v>57</v>
      </c>
    </row>
    <row r="93" spans="1:11" ht="12.75">
      <c r="A93" s="26" t="s">
        <v>116</v>
      </c>
      <c r="B93" s="33">
        <v>23</v>
      </c>
      <c r="C93" s="153" t="s">
        <v>89</v>
      </c>
      <c r="D93" s="154">
        <v>1982</v>
      </c>
      <c r="E93" s="154" t="s">
        <v>33</v>
      </c>
      <c r="F93" s="155" t="s">
        <v>82</v>
      </c>
      <c r="G93" s="171">
        <v>0.05655092592592592</v>
      </c>
      <c r="H93" s="167">
        <v>1</v>
      </c>
      <c r="I93" s="171">
        <v>0.11466435185185185</v>
      </c>
      <c r="J93" s="167">
        <v>1</v>
      </c>
      <c r="K93" s="82">
        <f>I93-$I$93</f>
        <v>0</v>
      </c>
    </row>
    <row r="94" ht="12.75">
      <c r="A94" s="136"/>
    </row>
    <row r="95" spans="1:10" ht="12.75">
      <c r="A95" s="10"/>
      <c r="B95" s="11" t="s">
        <v>332</v>
      </c>
      <c r="C95" s="10"/>
      <c r="D95" t="s">
        <v>254</v>
      </c>
      <c r="E95" s="10"/>
      <c r="F95" s="10"/>
      <c r="G95" s="10"/>
      <c r="H95" s="22"/>
      <c r="I95" s="10"/>
      <c r="J95" s="22"/>
    </row>
    <row r="96" spans="1:11" ht="12.75">
      <c r="A96" s="42"/>
      <c r="B96" s="44"/>
      <c r="C96" s="44"/>
      <c r="D96" s="42"/>
      <c r="E96" s="46"/>
      <c r="F96" s="47"/>
      <c r="G96" s="221" t="s">
        <v>499</v>
      </c>
      <c r="H96" s="222"/>
      <c r="I96" s="221" t="s">
        <v>500</v>
      </c>
      <c r="J96" s="222"/>
      <c r="K96" s="44"/>
    </row>
    <row r="97" spans="1:11" ht="19.5">
      <c r="A97" s="43" t="s">
        <v>39</v>
      </c>
      <c r="B97" s="43" t="s">
        <v>40</v>
      </c>
      <c r="C97" s="45" t="s">
        <v>9</v>
      </c>
      <c r="D97" s="43" t="s">
        <v>259</v>
      </c>
      <c r="E97" s="43" t="s">
        <v>41</v>
      </c>
      <c r="F97" s="45" t="s">
        <v>38</v>
      </c>
      <c r="G97" s="41" t="s">
        <v>32</v>
      </c>
      <c r="H97" s="41" t="s">
        <v>8</v>
      </c>
      <c r="I97" s="41" t="s">
        <v>32</v>
      </c>
      <c r="J97" s="41" t="s">
        <v>8</v>
      </c>
      <c r="K97" s="43" t="s">
        <v>57</v>
      </c>
    </row>
    <row r="98" spans="1:11" ht="12.75">
      <c r="A98" s="26" t="s">
        <v>102</v>
      </c>
      <c r="B98" s="27">
        <v>157</v>
      </c>
      <c r="C98" s="28" t="s">
        <v>479</v>
      </c>
      <c r="D98" s="26">
        <v>1981</v>
      </c>
      <c r="E98" s="26">
        <v>1</v>
      </c>
      <c r="F98" s="88" t="s">
        <v>480</v>
      </c>
      <c r="G98" s="39">
        <v>0.05243055555555556</v>
      </c>
      <c r="H98" s="167">
        <v>1</v>
      </c>
      <c r="I98" s="39">
        <v>0.106875</v>
      </c>
      <c r="J98" s="167">
        <v>1</v>
      </c>
      <c r="K98" s="82">
        <f>I98-$I$98</f>
        <v>0</v>
      </c>
    </row>
    <row r="99" spans="1:11" ht="12.75">
      <c r="A99" s="26" t="s">
        <v>105</v>
      </c>
      <c r="B99" s="27">
        <v>62</v>
      </c>
      <c r="C99" s="28" t="s">
        <v>79</v>
      </c>
      <c r="D99" s="26">
        <v>1984</v>
      </c>
      <c r="E99" s="26" t="s">
        <v>10</v>
      </c>
      <c r="F99" s="88" t="s">
        <v>78</v>
      </c>
      <c r="G99" s="39">
        <v>0.058576388888888886</v>
      </c>
      <c r="H99" s="167">
        <v>2</v>
      </c>
      <c r="I99" s="39">
        <v>0.12295138888888889</v>
      </c>
      <c r="J99" s="167">
        <v>2</v>
      </c>
      <c r="K99" s="82">
        <f aca="true" t="shared" si="2" ref="K99:K106">I99-$I$98</f>
        <v>0.01607638888888889</v>
      </c>
    </row>
    <row r="100" spans="1:11" ht="12.75">
      <c r="A100" s="26" t="s">
        <v>106</v>
      </c>
      <c r="B100" s="27">
        <v>123</v>
      </c>
      <c r="C100" s="28" t="s">
        <v>197</v>
      </c>
      <c r="D100" s="26">
        <v>1984</v>
      </c>
      <c r="E100" s="26" t="s">
        <v>91</v>
      </c>
      <c r="F100" s="88" t="s">
        <v>67</v>
      </c>
      <c r="G100" s="39">
        <v>0.06181712962962963</v>
      </c>
      <c r="H100" s="167">
        <v>3</v>
      </c>
      <c r="I100" s="39">
        <v>0.1293287037037037</v>
      </c>
      <c r="J100" s="167">
        <v>3</v>
      </c>
      <c r="K100" s="82">
        <f t="shared" si="2"/>
        <v>0.022453703703703698</v>
      </c>
    </row>
    <row r="101" spans="1:11" ht="12.75">
      <c r="A101" s="26" t="s">
        <v>110</v>
      </c>
      <c r="B101" s="27">
        <v>217</v>
      </c>
      <c r="C101" s="28" t="s">
        <v>428</v>
      </c>
      <c r="D101" s="26">
        <v>1981</v>
      </c>
      <c r="E101" s="26">
        <v>1</v>
      </c>
      <c r="F101" s="88" t="s">
        <v>393</v>
      </c>
      <c r="G101" s="39">
        <v>0.0640162037037037</v>
      </c>
      <c r="H101" s="167">
        <v>4</v>
      </c>
      <c r="I101" s="39">
        <v>0.1353125</v>
      </c>
      <c r="J101" s="167">
        <v>4</v>
      </c>
      <c r="K101" s="82">
        <f t="shared" si="2"/>
        <v>0.028437500000000004</v>
      </c>
    </row>
    <row r="102" spans="1:11" ht="12.75">
      <c r="A102" s="26" t="s">
        <v>114</v>
      </c>
      <c r="B102" s="27">
        <v>95</v>
      </c>
      <c r="C102" s="28" t="s">
        <v>205</v>
      </c>
      <c r="D102" s="26">
        <v>1984</v>
      </c>
      <c r="E102" s="26">
        <v>1</v>
      </c>
      <c r="F102" s="88" t="s">
        <v>400</v>
      </c>
      <c r="G102" s="39">
        <v>0.06443287037037036</v>
      </c>
      <c r="H102" s="167">
        <v>5</v>
      </c>
      <c r="I102" s="39">
        <v>0.1440162037037037</v>
      </c>
      <c r="J102" s="167">
        <v>5</v>
      </c>
      <c r="K102" s="82">
        <f t="shared" si="2"/>
        <v>0.03714120370370369</v>
      </c>
    </row>
    <row r="103" spans="1:11" ht="12.75">
      <c r="A103" s="26" t="s">
        <v>125</v>
      </c>
      <c r="B103" s="27">
        <v>135</v>
      </c>
      <c r="C103" s="29" t="s">
        <v>194</v>
      </c>
      <c r="D103" s="26">
        <v>1983</v>
      </c>
      <c r="E103" s="26" t="s">
        <v>24</v>
      </c>
      <c r="F103" s="88" t="s">
        <v>461</v>
      </c>
      <c r="G103" s="39">
        <v>0.07486111111111111</v>
      </c>
      <c r="H103" s="167">
        <v>7</v>
      </c>
      <c r="I103" s="39">
        <v>0.1512962962962963</v>
      </c>
      <c r="J103" s="167">
        <v>6</v>
      </c>
      <c r="K103" s="82">
        <f t="shared" si="2"/>
        <v>0.04442129629629629</v>
      </c>
    </row>
    <row r="104" spans="1:11" ht="12.75">
      <c r="A104" s="26" t="s">
        <v>126</v>
      </c>
      <c r="B104" s="27">
        <v>198</v>
      </c>
      <c r="C104" s="28" t="s">
        <v>512</v>
      </c>
      <c r="D104" s="26">
        <v>1984</v>
      </c>
      <c r="E104" s="26" t="s">
        <v>10</v>
      </c>
      <c r="F104" s="88" t="s">
        <v>221</v>
      </c>
      <c r="G104" s="39">
        <v>0.06909722222222221</v>
      </c>
      <c r="H104" s="167">
        <v>6</v>
      </c>
      <c r="I104" s="39">
        <v>0.15502314814814813</v>
      </c>
      <c r="J104" s="167">
        <v>7</v>
      </c>
      <c r="K104" s="82">
        <f t="shared" si="2"/>
        <v>0.048148148148148134</v>
      </c>
    </row>
    <row r="105" spans="1:11" ht="12.75">
      <c r="A105" s="26" t="s">
        <v>128</v>
      </c>
      <c r="B105" s="27">
        <v>159</v>
      </c>
      <c r="C105" s="28" t="s">
        <v>252</v>
      </c>
      <c r="D105" s="26">
        <v>1981</v>
      </c>
      <c r="E105" s="26">
        <v>1</v>
      </c>
      <c r="F105" s="88" t="s">
        <v>82</v>
      </c>
      <c r="G105" s="39">
        <v>0.07532407407407408</v>
      </c>
      <c r="H105" s="167">
        <v>8</v>
      </c>
      <c r="I105" s="39">
        <v>0.16693287037037038</v>
      </c>
      <c r="J105" s="167">
        <v>8</v>
      </c>
      <c r="K105" s="82">
        <f t="shared" si="2"/>
        <v>0.060057870370370386</v>
      </c>
    </row>
    <row r="106" spans="1:11" ht="12.75">
      <c r="A106" s="26" t="s">
        <v>129</v>
      </c>
      <c r="B106" s="27">
        <v>220</v>
      </c>
      <c r="C106" s="28" t="s">
        <v>350</v>
      </c>
      <c r="D106" s="26">
        <v>1982</v>
      </c>
      <c r="E106" s="26" t="s">
        <v>10</v>
      </c>
      <c r="F106" s="88" t="s">
        <v>351</v>
      </c>
      <c r="G106" s="39">
        <v>0.09131944444444445</v>
      </c>
      <c r="H106" s="167">
        <v>9</v>
      </c>
      <c r="I106" s="39">
        <v>0.1966550925925926</v>
      </c>
      <c r="J106" s="167">
        <v>9</v>
      </c>
      <c r="K106" s="82">
        <f t="shared" si="2"/>
        <v>0.08978009259259259</v>
      </c>
    </row>
    <row r="107" spans="1:11" ht="12.75">
      <c r="A107" s="26" t="s">
        <v>526</v>
      </c>
      <c r="B107" s="27">
        <v>216</v>
      </c>
      <c r="C107" s="160" t="s">
        <v>519</v>
      </c>
      <c r="D107" s="133">
        <v>1980</v>
      </c>
      <c r="E107" s="133">
        <v>1</v>
      </c>
      <c r="F107" s="158" t="s">
        <v>518</v>
      </c>
      <c r="G107" s="39">
        <v>0.09168981481481481</v>
      </c>
      <c r="H107" s="167">
        <v>10</v>
      </c>
      <c r="I107" s="39"/>
      <c r="J107" s="39"/>
      <c r="K107" s="82"/>
    </row>
    <row r="108" spans="1:11" ht="12.75">
      <c r="A108" s="26" t="s">
        <v>526</v>
      </c>
      <c r="B108" s="27">
        <v>134</v>
      </c>
      <c r="C108" s="160" t="s">
        <v>460</v>
      </c>
      <c r="D108" s="133">
        <v>1982</v>
      </c>
      <c r="E108" s="133" t="s">
        <v>33</v>
      </c>
      <c r="F108" s="158" t="s">
        <v>420</v>
      </c>
      <c r="G108" s="39"/>
      <c r="H108" s="39"/>
      <c r="I108" s="39"/>
      <c r="J108" s="39"/>
      <c r="K108" s="82"/>
    </row>
    <row r="109" spans="1:11" ht="12.75">
      <c r="A109" s="16"/>
      <c r="B109" s="14"/>
      <c r="C109" s="18"/>
      <c r="D109" s="16"/>
      <c r="E109" s="16"/>
      <c r="F109" s="91"/>
      <c r="G109" s="91"/>
      <c r="H109" s="83"/>
      <c r="I109" s="91"/>
      <c r="J109" s="83"/>
      <c r="K109" s="84"/>
    </row>
    <row r="110" spans="1:9" ht="12.75">
      <c r="A110" s="10"/>
      <c r="B110" s="11" t="s">
        <v>333</v>
      </c>
      <c r="C110" s="10"/>
      <c r="D110" t="s">
        <v>254</v>
      </c>
      <c r="E110" s="10"/>
      <c r="F110" s="10"/>
      <c r="G110" s="10"/>
      <c r="I110" s="10"/>
    </row>
    <row r="111" spans="1:11" ht="12.75">
      <c r="A111" s="42"/>
      <c r="B111" s="44"/>
      <c r="C111" s="44"/>
      <c r="D111" s="42"/>
      <c r="E111" s="46"/>
      <c r="F111" s="47"/>
      <c r="G111" s="221" t="s">
        <v>499</v>
      </c>
      <c r="H111" s="222"/>
      <c r="I111" s="221" t="s">
        <v>500</v>
      </c>
      <c r="J111" s="222"/>
      <c r="K111" s="44"/>
    </row>
    <row r="112" spans="1:11" ht="19.5">
      <c r="A112" s="43" t="s">
        <v>39</v>
      </c>
      <c r="B112" s="43" t="s">
        <v>40</v>
      </c>
      <c r="C112" s="45" t="s">
        <v>9</v>
      </c>
      <c r="D112" s="43" t="s">
        <v>259</v>
      </c>
      <c r="E112" s="43" t="s">
        <v>41</v>
      </c>
      <c r="F112" s="45" t="s">
        <v>38</v>
      </c>
      <c r="G112" s="41" t="s">
        <v>32</v>
      </c>
      <c r="H112" s="41" t="s">
        <v>8</v>
      </c>
      <c r="I112" s="41" t="s">
        <v>32</v>
      </c>
      <c r="J112" s="41" t="s">
        <v>8</v>
      </c>
      <c r="K112" s="43" t="s">
        <v>57</v>
      </c>
    </row>
    <row r="113" spans="1:11" ht="12.75">
      <c r="A113" s="26" t="s">
        <v>138</v>
      </c>
      <c r="B113" s="240">
        <v>99</v>
      </c>
      <c r="C113" s="157" t="s">
        <v>87</v>
      </c>
      <c r="D113" s="133">
        <v>1975</v>
      </c>
      <c r="E113" s="133">
        <v>1</v>
      </c>
      <c r="F113" s="158" t="s">
        <v>82</v>
      </c>
      <c r="G113" s="39">
        <v>0.07222222222222223</v>
      </c>
      <c r="H113" s="167">
        <v>1</v>
      </c>
      <c r="I113" s="39">
        <v>0.1515162037037037</v>
      </c>
      <c r="J113" s="167">
        <v>1</v>
      </c>
      <c r="K113" s="82">
        <f>I113-$I$113</f>
        <v>0</v>
      </c>
    </row>
    <row r="114" spans="1:11" ht="12.75">
      <c r="A114" s="26" t="s">
        <v>167</v>
      </c>
      <c r="B114" s="240">
        <v>186</v>
      </c>
      <c r="C114" s="157" t="s">
        <v>403</v>
      </c>
      <c r="D114" s="133">
        <v>1979</v>
      </c>
      <c r="E114" s="133">
        <v>2</v>
      </c>
      <c r="F114" s="158" t="s">
        <v>404</v>
      </c>
      <c r="G114" s="39">
        <v>0.08840277777777777</v>
      </c>
      <c r="H114" s="167">
        <v>2</v>
      </c>
      <c r="I114" s="39">
        <v>0.20172453703703705</v>
      </c>
      <c r="J114" s="167">
        <v>2</v>
      </c>
      <c r="K114" s="82">
        <f>I114-$I$113</f>
        <v>0.050208333333333355</v>
      </c>
    </row>
    <row r="115" spans="1:11" ht="12.75">
      <c r="A115" s="16"/>
      <c r="B115" s="126"/>
      <c r="C115" s="127"/>
      <c r="D115" s="80"/>
      <c r="E115" s="80"/>
      <c r="F115" s="128"/>
      <c r="G115" s="128"/>
      <c r="H115" s="83"/>
      <c r="I115" s="128"/>
      <c r="J115" s="83"/>
      <c r="K115" s="84"/>
    </row>
    <row r="116" spans="1:10" ht="12.75">
      <c r="A116" s="10"/>
      <c r="B116" s="11" t="s">
        <v>334</v>
      </c>
      <c r="C116" s="10"/>
      <c r="D116" t="s">
        <v>254</v>
      </c>
      <c r="E116" s="10"/>
      <c r="F116" s="10"/>
      <c r="G116" s="10"/>
      <c r="H116" s="22"/>
      <c r="I116" s="10"/>
      <c r="J116" s="22"/>
    </row>
    <row r="117" spans="1:11" ht="12.75">
      <c r="A117" s="42"/>
      <c r="B117" s="44"/>
      <c r="C117" s="44"/>
      <c r="D117" s="42"/>
      <c r="E117" s="46"/>
      <c r="F117" s="47"/>
      <c r="G117" s="221" t="s">
        <v>499</v>
      </c>
      <c r="H117" s="222"/>
      <c r="I117" s="221" t="s">
        <v>500</v>
      </c>
      <c r="J117" s="222"/>
      <c r="K117" s="44"/>
    </row>
    <row r="118" spans="1:11" ht="19.5">
      <c r="A118" s="43" t="s">
        <v>39</v>
      </c>
      <c r="B118" s="43" t="s">
        <v>40</v>
      </c>
      <c r="C118" s="45" t="s">
        <v>9</v>
      </c>
      <c r="D118" s="43" t="s">
        <v>259</v>
      </c>
      <c r="E118" s="43" t="s">
        <v>41</v>
      </c>
      <c r="F118" s="45" t="s">
        <v>38</v>
      </c>
      <c r="G118" s="41" t="s">
        <v>32</v>
      </c>
      <c r="H118" s="41" t="s">
        <v>8</v>
      </c>
      <c r="I118" s="41" t="s">
        <v>32</v>
      </c>
      <c r="J118" s="41" t="s">
        <v>8</v>
      </c>
      <c r="K118" s="43" t="s">
        <v>57</v>
      </c>
    </row>
    <row r="119" spans="1:11" ht="12.75">
      <c r="A119" s="26" t="s">
        <v>103</v>
      </c>
      <c r="B119" s="27">
        <v>142</v>
      </c>
      <c r="C119" s="29" t="s">
        <v>390</v>
      </c>
      <c r="D119" s="27">
        <v>1977</v>
      </c>
      <c r="E119" s="27" t="s">
        <v>33</v>
      </c>
      <c r="F119" s="98" t="s">
        <v>49</v>
      </c>
      <c r="G119" s="171">
        <v>0.051898148148148145</v>
      </c>
      <c r="H119" s="167">
        <v>1</v>
      </c>
      <c r="I119" s="171">
        <v>0.10811342592592592</v>
      </c>
      <c r="J119" s="167">
        <v>1</v>
      </c>
      <c r="K119" s="82">
        <f aca="true" t="shared" si="3" ref="K119:K134">I119-$I$119</f>
        <v>0</v>
      </c>
    </row>
    <row r="120" spans="1:11" ht="12.75">
      <c r="A120" s="26" t="s">
        <v>115</v>
      </c>
      <c r="B120" s="27">
        <v>12</v>
      </c>
      <c r="C120" s="29" t="s">
        <v>95</v>
      </c>
      <c r="D120" s="27">
        <v>1979</v>
      </c>
      <c r="E120" s="27" t="s">
        <v>33</v>
      </c>
      <c r="F120" s="98" t="s">
        <v>419</v>
      </c>
      <c r="G120" s="171">
        <v>0.05443287037037037</v>
      </c>
      <c r="H120" s="167">
        <v>3</v>
      </c>
      <c r="I120" s="171">
        <v>0.1103587962962963</v>
      </c>
      <c r="J120" s="167">
        <v>2</v>
      </c>
      <c r="K120" s="82">
        <f t="shared" si="3"/>
        <v>0.0022453703703703837</v>
      </c>
    </row>
    <row r="121" spans="1:11" ht="12.75">
      <c r="A121" s="26" t="s">
        <v>119</v>
      </c>
      <c r="B121" s="27">
        <v>38</v>
      </c>
      <c r="C121" s="29" t="s">
        <v>473</v>
      </c>
      <c r="D121" s="27">
        <v>1979</v>
      </c>
      <c r="E121" s="27">
        <v>1</v>
      </c>
      <c r="F121" s="98" t="s">
        <v>187</v>
      </c>
      <c r="G121" s="171">
        <v>0.05408564814814815</v>
      </c>
      <c r="H121" s="167">
        <v>2</v>
      </c>
      <c r="I121" s="171">
        <v>0.11266203703703703</v>
      </c>
      <c r="J121" s="167">
        <v>3</v>
      </c>
      <c r="K121" s="82">
        <f t="shared" si="3"/>
        <v>0.004548611111111114</v>
      </c>
    </row>
    <row r="122" spans="1:11" ht="12.75">
      <c r="A122" s="26" t="s">
        <v>133</v>
      </c>
      <c r="B122" s="27">
        <v>66</v>
      </c>
      <c r="C122" s="29" t="s">
        <v>214</v>
      </c>
      <c r="D122" s="27">
        <v>1975</v>
      </c>
      <c r="E122" s="27" t="s">
        <v>10</v>
      </c>
      <c r="F122" s="98" t="s">
        <v>212</v>
      </c>
      <c r="G122" s="171">
        <v>0.05949074074074074</v>
      </c>
      <c r="H122" s="167">
        <v>4</v>
      </c>
      <c r="I122" s="171">
        <v>0.12239583333333333</v>
      </c>
      <c r="J122" s="167">
        <v>4</v>
      </c>
      <c r="K122" s="82">
        <f t="shared" si="3"/>
        <v>0.01428240740740741</v>
      </c>
    </row>
    <row r="123" spans="1:11" ht="12.75">
      <c r="A123" s="26" t="s">
        <v>136</v>
      </c>
      <c r="B123" s="27">
        <v>199</v>
      </c>
      <c r="C123" s="28" t="s">
        <v>384</v>
      </c>
      <c r="D123" s="27">
        <v>1979</v>
      </c>
      <c r="E123" s="27">
        <v>1</v>
      </c>
      <c r="F123" s="98" t="s">
        <v>67</v>
      </c>
      <c r="G123" s="171">
        <v>0.05959490740740741</v>
      </c>
      <c r="H123" s="167">
        <v>5</v>
      </c>
      <c r="I123" s="171">
        <v>0.1251736111111111</v>
      </c>
      <c r="J123" s="167">
        <v>5</v>
      </c>
      <c r="K123" s="82">
        <f t="shared" si="3"/>
        <v>0.017060185185185192</v>
      </c>
    </row>
    <row r="124" spans="1:11" ht="12.75">
      <c r="A124" s="26" t="s">
        <v>140</v>
      </c>
      <c r="B124" s="27">
        <v>193</v>
      </c>
      <c r="C124" s="28" t="s">
        <v>361</v>
      </c>
      <c r="D124" s="27">
        <v>1978</v>
      </c>
      <c r="E124" s="27" t="s">
        <v>10</v>
      </c>
      <c r="F124" s="98" t="s">
        <v>362</v>
      </c>
      <c r="G124" s="171">
        <v>0.05959490740740741</v>
      </c>
      <c r="H124" s="167">
        <v>6</v>
      </c>
      <c r="I124" s="171">
        <v>0.1254976851851852</v>
      </c>
      <c r="J124" s="167">
        <v>6</v>
      </c>
      <c r="K124" s="82">
        <f t="shared" si="3"/>
        <v>0.01738425925925928</v>
      </c>
    </row>
    <row r="125" spans="1:11" ht="12.75">
      <c r="A125" s="26" t="s">
        <v>142</v>
      </c>
      <c r="B125" s="27">
        <v>226</v>
      </c>
      <c r="C125" s="95" t="s">
        <v>387</v>
      </c>
      <c r="D125" s="81">
        <v>1979</v>
      </c>
      <c r="E125" s="27" t="s">
        <v>24</v>
      </c>
      <c r="F125" s="98" t="s">
        <v>80</v>
      </c>
      <c r="G125" s="171">
        <v>0.06200231481481481</v>
      </c>
      <c r="H125" s="167">
        <v>8</v>
      </c>
      <c r="I125" s="171">
        <v>0.12988425925925925</v>
      </c>
      <c r="J125" s="167">
        <v>7</v>
      </c>
      <c r="K125" s="82">
        <f t="shared" si="3"/>
        <v>0.021770833333333336</v>
      </c>
    </row>
    <row r="126" spans="1:11" ht="12.75">
      <c r="A126" s="26" t="s">
        <v>544</v>
      </c>
      <c r="B126" s="27">
        <v>130</v>
      </c>
      <c r="C126" s="28" t="s">
        <v>370</v>
      </c>
      <c r="D126" s="27">
        <v>1979</v>
      </c>
      <c r="E126" s="27">
        <v>1</v>
      </c>
      <c r="F126" s="98" t="s">
        <v>213</v>
      </c>
      <c r="G126" s="171">
        <v>0.0615162037037037</v>
      </c>
      <c r="H126" s="167">
        <v>7</v>
      </c>
      <c r="I126" s="171">
        <v>0.13033564814814816</v>
      </c>
      <c r="J126" s="167">
        <v>8</v>
      </c>
      <c r="K126" s="82">
        <f t="shared" si="3"/>
        <v>0.02222222222222224</v>
      </c>
    </row>
    <row r="127" spans="1:11" ht="12.75">
      <c r="A127" s="26" t="s">
        <v>545</v>
      </c>
      <c r="B127" s="27">
        <v>194</v>
      </c>
      <c r="C127" s="28" t="s">
        <v>363</v>
      </c>
      <c r="D127" s="27">
        <v>1975</v>
      </c>
      <c r="E127" s="27">
        <v>1</v>
      </c>
      <c r="F127" s="98" t="s">
        <v>198</v>
      </c>
      <c r="G127" s="171">
        <v>0.06275462962962963</v>
      </c>
      <c r="H127" s="167">
        <v>9</v>
      </c>
      <c r="I127" s="171">
        <v>0.13234953703703703</v>
      </c>
      <c r="J127" s="167">
        <v>9</v>
      </c>
      <c r="K127" s="82">
        <f t="shared" si="3"/>
        <v>0.02423611111111111</v>
      </c>
    </row>
    <row r="128" spans="1:11" ht="12.75">
      <c r="A128" s="26" t="s">
        <v>546</v>
      </c>
      <c r="B128" s="27">
        <v>57</v>
      </c>
      <c r="C128" s="28" t="s">
        <v>62</v>
      </c>
      <c r="D128" s="27">
        <v>1979</v>
      </c>
      <c r="E128" s="27" t="s">
        <v>10</v>
      </c>
      <c r="F128" s="98" t="s">
        <v>213</v>
      </c>
      <c r="G128" s="171">
        <v>0.06369212962962963</v>
      </c>
      <c r="H128" s="167">
        <v>10</v>
      </c>
      <c r="I128" s="171">
        <v>0.13297453703703704</v>
      </c>
      <c r="J128" s="167">
        <v>10</v>
      </c>
      <c r="K128" s="82">
        <f t="shared" si="3"/>
        <v>0.024861111111111125</v>
      </c>
    </row>
    <row r="129" spans="1:11" ht="12.75">
      <c r="A129" s="26" t="s">
        <v>547</v>
      </c>
      <c r="B129" s="27">
        <v>183</v>
      </c>
      <c r="C129" s="29" t="s">
        <v>50</v>
      </c>
      <c r="D129" s="27">
        <v>1979</v>
      </c>
      <c r="E129" s="27">
        <v>1</v>
      </c>
      <c r="F129" s="98" t="s">
        <v>427</v>
      </c>
      <c r="G129" s="171">
        <v>0.06640046296296297</v>
      </c>
      <c r="H129" s="167">
        <v>11</v>
      </c>
      <c r="I129" s="171">
        <v>0.1426273148148148</v>
      </c>
      <c r="J129" s="167">
        <v>11</v>
      </c>
      <c r="K129" s="82">
        <f t="shared" si="3"/>
        <v>0.034513888888888886</v>
      </c>
    </row>
    <row r="130" spans="1:11" ht="12.75">
      <c r="A130" s="26" t="s">
        <v>548</v>
      </c>
      <c r="B130" s="27">
        <v>116</v>
      </c>
      <c r="C130" s="29" t="s">
        <v>448</v>
      </c>
      <c r="D130" s="27">
        <v>1979</v>
      </c>
      <c r="E130" s="27">
        <v>1</v>
      </c>
      <c r="F130" s="98" t="s">
        <v>80</v>
      </c>
      <c r="G130" s="171">
        <v>0.0728125</v>
      </c>
      <c r="H130" s="167">
        <v>12</v>
      </c>
      <c r="I130" s="171">
        <v>0.15714120370370369</v>
      </c>
      <c r="J130" s="167">
        <v>12</v>
      </c>
      <c r="K130" s="82">
        <f t="shared" si="3"/>
        <v>0.04902777777777777</v>
      </c>
    </row>
    <row r="131" spans="1:11" ht="12.75">
      <c r="A131" s="26" t="s">
        <v>549</v>
      </c>
      <c r="B131" s="27">
        <v>170</v>
      </c>
      <c r="C131" s="28" t="s">
        <v>353</v>
      </c>
      <c r="D131" s="26">
        <v>1979</v>
      </c>
      <c r="E131" s="27">
        <v>1</v>
      </c>
      <c r="F131" s="98" t="s">
        <v>82</v>
      </c>
      <c r="G131" s="171">
        <v>0.07616898148148148</v>
      </c>
      <c r="H131" s="167">
        <v>14</v>
      </c>
      <c r="I131" s="171">
        <v>0.16437500000000002</v>
      </c>
      <c r="J131" s="167">
        <v>13</v>
      </c>
      <c r="K131" s="82">
        <f t="shared" si="3"/>
        <v>0.0562615740740741</v>
      </c>
    </row>
    <row r="132" spans="1:11" ht="12.75">
      <c r="A132" s="26" t="s">
        <v>550</v>
      </c>
      <c r="B132" s="27">
        <v>161</v>
      </c>
      <c r="C132" s="29" t="s">
        <v>253</v>
      </c>
      <c r="D132" s="27">
        <v>1978</v>
      </c>
      <c r="E132" s="27">
        <v>1</v>
      </c>
      <c r="F132" s="98" t="s">
        <v>82</v>
      </c>
      <c r="G132" s="171">
        <v>0.07590277777777778</v>
      </c>
      <c r="H132" s="167">
        <v>13</v>
      </c>
      <c r="I132" s="171">
        <v>0.17755787037037038</v>
      </c>
      <c r="J132" s="167">
        <v>14</v>
      </c>
      <c r="K132" s="82">
        <f t="shared" si="3"/>
        <v>0.06944444444444446</v>
      </c>
    </row>
    <row r="133" spans="1:11" ht="12.75">
      <c r="A133" s="26" t="s">
        <v>551</v>
      </c>
      <c r="B133" s="27">
        <v>203</v>
      </c>
      <c r="C133" s="29" t="s">
        <v>219</v>
      </c>
      <c r="D133" s="27">
        <v>1977</v>
      </c>
      <c r="E133" s="27" t="s">
        <v>10</v>
      </c>
      <c r="F133" s="98" t="s">
        <v>220</v>
      </c>
      <c r="G133" s="171">
        <v>0.08008101851851852</v>
      </c>
      <c r="H133" s="167">
        <v>16</v>
      </c>
      <c r="I133" s="171">
        <v>0.1812152777777778</v>
      </c>
      <c r="J133" s="167">
        <v>15</v>
      </c>
      <c r="K133" s="82">
        <f t="shared" si="3"/>
        <v>0.07310185185185188</v>
      </c>
    </row>
    <row r="134" spans="1:11" ht="12.75">
      <c r="A134" s="26" t="s">
        <v>552</v>
      </c>
      <c r="B134" s="27">
        <v>225</v>
      </c>
      <c r="C134" s="29" t="s">
        <v>580</v>
      </c>
      <c r="D134" s="27">
        <v>1978</v>
      </c>
      <c r="E134" s="27" t="s">
        <v>10</v>
      </c>
      <c r="F134" s="98" t="s">
        <v>85</v>
      </c>
      <c r="G134" s="171">
        <v>0.07738425925925925</v>
      </c>
      <c r="H134" s="167">
        <v>15</v>
      </c>
      <c r="I134" s="171">
        <v>0.1821527777777778</v>
      </c>
      <c r="J134" s="167">
        <v>16</v>
      </c>
      <c r="K134" s="82">
        <f t="shared" si="3"/>
        <v>0.07403935185185188</v>
      </c>
    </row>
    <row r="135" spans="1:11" ht="12.75">
      <c r="A135" s="26" t="s">
        <v>526</v>
      </c>
      <c r="B135" s="27">
        <v>202</v>
      </c>
      <c r="C135" s="29" t="s">
        <v>391</v>
      </c>
      <c r="D135" s="27">
        <v>1975</v>
      </c>
      <c r="E135" s="27" t="s">
        <v>10</v>
      </c>
      <c r="F135" s="98" t="s">
        <v>220</v>
      </c>
      <c r="G135" s="171">
        <v>0.16868055555555553</v>
      </c>
      <c r="H135" s="167">
        <v>17</v>
      </c>
      <c r="I135" s="171"/>
      <c r="J135" s="167"/>
      <c r="K135" s="82"/>
    </row>
    <row r="136" spans="1:11" ht="15" customHeight="1">
      <c r="A136" s="16"/>
      <c r="B136" s="14"/>
      <c r="C136" s="109"/>
      <c r="D136" s="14"/>
      <c r="E136" s="14"/>
      <c r="F136" s="110"/>
      <c r="G136" s="110"/>
      <c r="H136" s="83"/>
      <c r="I136" s="110"/>
      <c r="J136" s="83"/>
      <c r="K136" s="84"/>
    </row>
    <row r="137" spans="1:10" ht="12.75">
      <c r="A137" s="10"/>
      <c r="B137" s="11" t="s">
        <v>335</v>
      </c>
      <c r="C137" s="10"/>
      <c r="D137" t="s">
        <v>254</v>
      </c>
      <c r="E137" s="10"/>
      <c r="F137" s="10"/>
      <c r="G137" s="10"/>
      <c r="H137" s="22"/>
      <c r="I137" s="10"/>
      <c r="J137" s="22"/>
    </row>
    <row r="138" spans="1:11" ht="12.75">
      <c r="A138" s="42"/>
      <c r="B138" s="44"/>
      <c r="C138" s="44"/>
      <c r="D138" s="42"/>
      <c r="E138" s="46"/>
      <c r="F138" s="47"/>
      <c r="G138" s="221" t="s">
        <v>499</v>
      </c>
      <c r="H138" s="222"/>
      <c r="I138" s="221" t="s">
        <v>500</v>
      </c>
      <c r="J138" s="222"/>
      <c r="K138" s="44"/>
    </row>
    <row r="139" spans="1:11" ht="19.5">
      <c r="A139" s="43" t="s">
        <v>39</v>
      </c>
      <c r="B139" s="43" t="s">
        <v>40</v>
      </c>
      <c r="C139" s="45" t="s">
        <v>9</v>
      </c>
      <c r="D139" s="43" t="s">
        <v>259</v>
      </c>
      <c r="E139" s="43" t="s">
        <v>41</v>
      </c>
      <c r="F139" s="45" t="s">
        <v>38</v>
      </c>
      <c r="G139" s="41" t="s">
        <v>32</v>
      </c>
      <c r="H139" s="41" t="s">
        <v>8</v>
      </c>
      <c r="I139" s="41" t="s">
        <v>32</v>
      </c>
      <c r="J139" s="41" t="s">
        <v>8</v>
      </c>
      <c r="K139" s="43" t="s">
        <v>57</v>
      </c>
    </row>
    <row r="140" spans="1:11" ht="12.75">
      <c r="A140" s="26" t="s">
        <v>120</v>
      </c>
      <c r="B140" s="97">
        <v>81</v>
      </c>
      <c r="C140" s="160" t="s">
        <v>81</v>
      </c>
      <c r="D140" s="133">
        <v>1970</v>
      </c>
      <c r="E140" s="133" t="s">
        <v>92</v>
      </c>
      <c r="F140" s="134" t="s">
        <v>244</v>
      </c>
      <c r="G140" s="171">
        <v>0.06893518518518518</v>
      </c>
      <c r="H140" s="167">
        <v>1</v>
      </c>
      <c r="I140" s="171">
        <v>0.14453703703703705</v>
      </c>
      <c r="J140" s="167">
        <v>1</v>
      </c>
      <c r="K140" s="82">
        <f>I140-$I$140</f>
        <v>0</v>
      </c>
    </row>
    <row r="141" spans="1:11" ht="12.75">
      <c r="A141" s="26" t="s">
        <v>151</v>
      </c>
      <c r="B141" s="97">
        <v>88</v>
      </c>
      <c r="C141" s="160" t="s">
        <v>185</v>
      </c>
      <c r="D141" s="133">
        <v>1972</v>
      </c>
      <c r="E141" s="133">
        <v>1</v>
      </c>
      <c r="F141" s="134" t="s">
        <v>49</v>
      </c>
      <c r="G141" s="171">
        <v>0.06951388888888889</v>
      </c>
      <c r="H141" s="167">
        <v>2</v>
      </c>
      <c r="I141" s="171">
        <v>0.14850694444444446</v>
      </c>
      <c r="J141" s="167">
        <v>2</v>
      </c>
      <c r="K141" s="82">
        <f>I141-$I$140</f>
        <v>0.003969907407407408</v>
      </c>
    </row>
    <row r="142" spans="1:11" ht="12.75">
      <c r="A142" s="26" t="s">
        <v>153</v>
      </c>
      <c r="B142" s="97">
        <v>167</v>
      </c>
      <c r="C142" s="160" t="s">
        <v>48</v>
      </c>
      <c r="D142" s="133">
        <v>1972</v>
      </c>
      <c r="E142" s="133" t="s">
        <v>24</v>
      </c>
      <c r="F142" s="134" t="s">
        <v>241</v>
      </c>
      <c r="G142" s="171">
        <v>0.07755787037037037</v>
      </c>
      <c r="H142" s="167">
        <v>3</v>
      </c>
      <c r="I142" s="171">
        <v>0.17042824074074073</v>
      </c>
      <c r="J142" s="167">
        <v>3</v>
      </c>
      <c r="K142" s="82">
        <f>I142-$I$140</f>
        <v>0.02589120370370368</v>
      </c>
    </row>
    <row r="143" spans="1:11" ht="12.75">
      <c r="A143" s="16"/>
      <c r="B143" s="99"/>
      <c r="C143" s="109"/>
      <c r="D143" s="101"/>
      <c r="E143" s="101"/>
      <c r="F143" s="102"/>
      <c r="G143" s="102"/>
      <c r="H143" s="83"/>
      <c r="I143" s="102"/>
      <c r="J143" s="83"/>
      <c r="K143" s="84"/>
    </row>
    <row r="144" spans="1:10" ht="12.75">
      <c r="A144" s="10"/>
      <c r="B144" s="11" t="s">
        <v>336</v>
      </c>
      <c r="C144" s="10"/>
      <c r="D144" t="s">
        <v>254</v>
      </c>
      <c r="E144" s="10"/>
      <c r="F144" s="10"/>
      <c r="G144" s="10"/>
      <c r="H144" s="22"/>
      <c r="I144" s="10"/>
      <c r="J144" s="22"/>
    </row>
    <row r="145" spans="1:11" ht="12.75">
      <c r="A145" s="42"/>
      <c r="B145" s="44"/>
      <c r="C145" s="44"/>
      <c r="D145" s="42"/>
      <c r="E145" s="46"/>
      <c r="F145" s="47"/>
      <c r="G145" s="221" t="s">
        <v>499</v>
      </c>
      <c r="H145" s="222"/>
      <c r="I145" s="221" t="s">
        <v>500</v>
      </c>
      <c r="J145" s="222"/>
      <c r="K145" s="44"/>
    </row>
    <row r="146" spans="1:11" ht="19.5">
      <c r="A146" s="43" t="s">
        <v>39</v>
      </c>
      <c r="B146" s="43" t="s">
        <v>40</v>
      </c>
      <c r="C146" s="45" t="s">
        <v>9</v>
      </c>
      <c r="D146" s="43" t="s">
        <v>259</v>
      </c>
      <c r="E146" s="43" t="s">
        <v>41</v>
      </c>
      <c r="F146" s="45" t="s">
        <v>38</v>
      </c>
      <c r="G146" s="41" t="s">
        <v>32</v>
      </c>
      <c r="H146" s="41" t="s">
        <v>8</v>
      </c>
      <c r="I146" s="41" t="s">
        <v>32</v>
      </c>
      <c r="J146" s="41" t="s">
        <v>8</v>
      </c>
      <c r="K146" s="43" t="s">
        <v>57</v>
      </c>
    </row>
    <row r="147" spans="1:11" ht="12.75">
      <c r="A147" s="26" t="s">
        <v>113</v>
      </c>
      <c r="B147" s="27">
        <v>17</v>
      </c>
      <c r="C147" s="29" t="s">
        <v>234</v>
      </c>
      <c r="D147" s="26">
        <v>1972</v>
      </c>
      <c r="E147" s="26" t="s">
        <v>33</v>
      </c>
      <c r="F147" s="94" t="s">
        <v>80</v>
      </c>
      <c r="G147" s="172">
        <v>0.05445601851851852</v>
      </c>
      <c r="H147" s="167">
        <v>4</v>
      </c>
      <c r="I147" s="172">
        <v>0.10972222222222222</v>
      </c>
      <c r="J147" s="167">
        <v>1</v>
      </c>
      <c r="K147" s="82">
        <f aca="true" t="shared" si="4" ref="K147:K171">I147-$I$147</f>
        <v>0</v>
      </c>
    </row>
    <row r="148" spans="1:11" ht="12.75">
      <c r="A148" s="26" t="s">
        <v>122</v>
      </c>
      <c r="B148" s="27">
        <v>42</v>
      </c>
      <c r="C148" s="29" t="s">
        <v>217</v>
      </c>
      <c r="D148" s="26">
        <v>1970</v>
      </c>
      <c r="E148" s="26" t="s">
        <v>24</v>
      </c>
      <c r="F148" s="94" t="s">
        <v>85</v>
      </c>
      <c r="G148" s="172">
        <v>0.052986111111111116</v>
      </c>
      <c r="H148" s="167">
        <v>1</v>
      </c>
      <c r="I148" s="172">
        <v>0.1114699074074074</v>
      </c>
      <c r="J148" s="167">
        <v>2</v>
      </c>
      <c r="K148" s="82">
        <f t="shared" si="4"/>
        <v>0.0017476851851851855</v>
      </c>
    </row>
    <row r="149" spans="1:11" ht="12.75">
      <c r="A149" s="26" t="s">
        <v>123</v>
      </c>
      <c r="B149" s="27">
        <v>156</v>
      </c>
      <c r="C149" s="29" t="s">
        <v>354</v>
      </c>
      <c r="D149" s="26">
        <v>1973</v>
      </c>
      <c r="E149" s="26" t="s">
        <v>33</v>
      </c>
      <c r="F149" s="129" t="s">
        <v>82</v>
      </c>
      <c r="G149" s="172">
        <v>0.05418981481481481</v>
      </c>
      <c r="H149" s="167">
        <v>2</v>
      </c>
      <c r="I149" s="172">
        <v>0.11222222222222222</v>
      </c>
      <c r="J149" s="167">
        <v>3</v>
      </c>
      <c r="K149" s="82">
        <f t="shared" si="4"/>
        <v>0.0025000000000000022</v>
      </c>
    </row>
    <row r="150" spans="1:11" ht="12.75">
      <c r="A150" s="26" t="s">
        <v>124</v>
      </c>
      <c r="B150" s="27">
        <v>16</v>
      </c>
      <c r="C150" s="29" t="s">
        <v>235</v>
      </c>
      <c r="D150" s="26">
        <v>1971</v>
      </c>
      <c r="E150" s="26" t="s">
        <v>33</v>
      </c>
      <c r="F150" s="94" t="s">
        <v>258</v>
      </c>
      <c r="G150" s="172">
        <v>0.05425925925925926</v>
      </c>
      <c r="H150" s="167">
        <v>3</v>
      </c>
      <c r="I150" s="172">
        <v>0.11582175925925926</v>
      </c>
      <c r="J150" s="167">
        <v>4</v>
      </c>
      <c r="K150" s="82">
        <f t="shared" si="4"/>
        <v>0.006099537037037042</v>
      </c>
    </row>
    <row r="151" spans="1:11" ht="12.75">
      <c r="A151" s="26" t="s">
        <v>135</v>
      </c>
      <c r="B151" s="27">
        <v>45</v>
      </c>
      <c r="C151" s="29" t="s">
        <v>236</v>
      </c>
      <c r="D151" s="26">
        <v>1972</v>
      </c>
      <c r="E151" s="26">
        <v>1</v>
      </c>
      <c r="F151" s="94" t="s">
        <v>382</v>
      </c>
      <c r="G151" s="172">
        <v>0.056469907407407406</v>
      </c>
      <c r="H151" s="167">
        <v>5</v>
      </c>
      <c r="I151" s="172">
        <v>0.11824074074074074</v>
      </c>
      <c r="J151" s="167">
        <v>5</v>
      </c>
      <c r="K151" s="82">
        <f t="shared" si="4"/>
        <v>0.008518518518518522</v>
      </c>
    </row>
    <row r="152" spans="1:11" ht="12.75">
      <c r="A152" s="26" t="s">
        <v>137</v>
      </c>
      <c r="B152" s="27">
        <v>184</v>
      </c>
      <c r="C152" s="29" t="s">
        <v>378</v>
      </c>
      <c r="D152" s="26">
        <v>1972</v>
      </c>
      <c r="E152" s="26">
        <v>1</v>
      </c>
      <c r="F152" s="129" t="s">
        <v>49</v>
      </c>
      <c r="G152" s="172">
        <v>0.05741898148148148</v>
      </c>
      <c r="H152" s="167">
        <v>7</v>
      </c>
      <c r="I152" s="172">
        <v>0.11835648148148148</v>
      </c>
      <c r="J152" s="167">
        <v>6</v>
      </c>
      <c r="K152" s="82">
        <f t="shared" si="4"/>
        <v>0.008634259259259258</v>
      </c>
    </row>
    <row r="153" spans="1:11" ht="12.75">
      <c r="A153" s="26" t="s">
        <v>148</v>
      </c>
      <c r="B153" s="27">
        <v>34</v>
      </c>
      <c r="C153" s="29" t="s">
        <v>237</v>
      </c>
      <c r="D153" s="26">
        <v>1972</v>
      </c>
      <c r="E153" s="26" t="s">
        <v>383</v>
      </c>
      <c r="F153" s="94" t="s">
        <v>382</v>
      </c>
      <c r="G153" s="172">
        <v>0.05736111111111111</v>
      </c>
      <c r="H153" s="167">
        <v>6</v>
      </c>
      <c r="I153" s="172">
        <v>0.12032407407407408</v>
      </c>
      <c r="J153" s="167">
        <v>7</v>
      </c>
      <c r="K153" s="82">
        <f t="shared" si="4"/>
        <v>0.010601851851851862</v>
      </c>
    </row>
    <row r="154" spans="1:11" ht="12.75">
      <c r="A154" s="26" t="s">
        <v>149</v>
      </c>
      <c r="B154" s="27">
        <v>37</v>
      </c>
      <c r="C154" s="29" t="s">
        <v>84</v>
      </c>
      <c r="D154" s="26">
        <v>1973</v>
      </c>
      <c r="E154" s="26">
        <v>1</v>
      </c>
      <c r="F154" s="89" t="s">
        <v>187</v>
      </c>
      <c r="G154" s="172">
        <v>0.05851851851851852</v>
      </c>
      <c r="H154" s="167">
        <v>8</v>
      </c>
      <c r="I154" s="172">
        <v>0.12244212962962964</v>
      </c>
      <c r="J154" s="167">
        <v>8</v>
      </c>
      <c r="K154" s="82">
        <f t="shared" si="4"/>
        <v>0.012719907407407416</v>
      </c>
    </row>
    <row r="155" spans="1:11" ht="12.75">
      <c r="A155" s="26" t="s">
        <v>152</v>
      </c>
      <c r="B155" s="27">
        <v>56</v>
      </c>
      <c r="C155" s="29" t="s">
        <v>223</v>
      </c>
      <c r="D155" s="26">
        <v>1970</v>
      </c>
      <c r="E155" s="26" t="s">
        <v>24</v>
      </c>
      <c r="F155" s="94" t="s">
        <v>224</v>
      </c>
      <c r="G155" s="172">
        <v>0.060821759259259256</v>
      </c>
      <c r="H155" s="167">
        <v>10</v>
      </c>
      <c r="I155" s="172">
        <v>0.12469907407407409</v>
      </c>
      <c r="J155" s="167">
        <v>9</v>
      </c>
      <c r="K155" s="82">
        <f t="shared" si="4"/>
        <v>0.014976851851851866</v>
      </c>
    </row>
    <row r="156" spans="1:11" ht="12.75">
      <c r="A156" s="26" t="s">
        <v>156</v>
      </c>
      <c r="B156" s="27">
        <v>207</v>
      </c>
      <c r="C156" s="29" t="s">
        <v>410</v>
      </c>
      <c r="D156" s="26">
        <v>1970</v>
      </c>
      <c r="E156" s="26">
        <v>1</v>
      </c>
      <c r="F156" s="129" t="s">
        <v>409</v>
      </c>
      <c r="G156" s="172">
        <v>0.060567129629629624</v>
      </c>
      <c r="H156" s="167">
        <v>9</v>
      </c>
      <c r="I156" s="172">
        <v>0.12686342592592592</v>
      </c>
      <c r="J156" s="167">
        <v>10</v>
      </c>
      <c r="K156" s="82">
        <f t="shared" si="4"/>
        <v>0.0171412037037037</v>
      </c>
    </row>
    <row r="157" spans="1:11" ht="12.75">
      <c r="A157" s="26" t="s">
        <v>157</v>
      </c>
      <c r="B157" s="27">
        <v>64</v>
      </c>
      <c r="C157" s="29" t="s">
        <v>405</v>
      </c>
      <c r="D157" s="26">
        <v>1974</v>
      </c>
      <c r="E157" s="26" t="s">
        <v>10</v>
      </c>
      <c r="F157" s="129" t="s">
        <v>212</v>
      </c>
      <c r="G157" s="172">
        <v>0.06300925925925926</v>
      </c>
      <c r="H157" s="167">
        <v>12</v>
      </c>
      <c r="I157" s="172">
        <v>0.12826388888888887</v>
      </c>
      <c r="J157" s="167">
        <v>11</v>
      </c>
      <c r="K157" s="82">
        <f t="shared" si="4"/>
        <v>0.01854166666666665</v>
      </c>
    </row>
    <row r="158" spans="1:11" ht="12.75">
      <c r="A158" s="26" t="s">
        <v>166</v>
      </c>
      <c r="B158" s="27">
        <v>68</v>
      </c>
      <c r="C158" s="29" t="s">
        <v>63</v>
      </c>
      <c r="D158" s="26">
        <v>1972</v>
      </c>
      <c r="E158" s="26">
        <v>1</v>
      </c>
      <c r="F158" s="89" t="s">
        <v>212</v>
      </c>
      <c r="G158" s="172">
        <v>0.06114583333333334</v>
      </c>
      <c r="H158" s="167">
        <v>11</v>
      </c>
      <c r="I158" s="172">
        <v>0.13291666666666666</v>
      </c>
      <c r="J158" s="167">
        <v>12</v>
      </c>
      <c r="K158" s="82">
        <f t="shared" si="4"/>
        <v>0.023194444444444434</v>
      </c>
    </row>
    <row r="159" spans="1:11" ht="12.75">
      <c r="A159" s="26" t="s">
        <v>180</v>
      </c>
      <c r="B159" s="27">
        <v>120</v>
      </c>
      <c r="C159" s="29" t="s">
        <v>202</v>
      </c>
      <c r="D159" s="27">
        <v>1972</v>
      </c>
      <c r="E159" s="27">
        <v>1</v>
      </c>
      <c r="F159" s="111" t="s">
        <v>210</v>
      </c>
      <c r="G159" s="172">
        <v>0.06518518518518518</v>
      </c>
      <c r="H159" s="167">
        <v>15</v>
      </c>
      <c r="I159" s="172">
        <v>0.13355324074074074</v>
      </c>
      <c r="J159" s="167">
        <v>13</v>
      </c>
      <c r="K159" s="82">
        <f t="shared" si="4"/>
        <v>0.023831018518518515</v>
      </c>
    </row>
    <row r="160" spans="1:11" ht="12.75">
      <c r="A160" s="26" t="s">
        <v>313</v>
      </c>
      <c r="B160" s="27">
        <v>91</v>
      </c>
      <c r="C160" s="95" t="s">
        <v>385</v>
      </c>
      <c r="D160" s="17">
        <v>1970</v>
      </c>
      <c r="E160" s="17">
        <v>1</v>
      </c>
      <c r="F160" s="131" t="s">
        <v>195</v>
      </c>
      <c r="G160" s="172">
        <v>0.06596064814814816</v>
      </c>
      <c r="H160" s="167">
        <v>17</v>
      </c>
      <c r="I160" s="172">
        <v>0.1359027777777778</v>
      </c>
      <c r="J160" s="167">
        <v>14</v>
      </c>
      <c r="K160" s="82">
        <f t="shared" si="4"/>
        <v>0.026180555555555568</v>
      </c>
    </row>
    <row r="161" spans="1:11" ht="12.75">
      <c r="A161" s="26" t="s">
        <v>314</v>
      </c>
      <c r="B161" s="27">
        <v>146</v>
      </c>
      <c r="C161" s="95" t="s">
        <v>471</v>
      </c>
      <c r="D161" s="17">
        <v>1974</v>
      </c>
      <c r="E161" s="17">
        <v>1</v>
      </c>
      <c r="F161" s="131" t="s">
        <v>78</v>
      </c>
      <c r="G161" s="172">
        <v>0.06391203703703703</v>
      </c>
      <c r="H161" s="167">
        <v>14</v>
      </c>
      <c r="I161" s="172">
        <v>0.13850694444444445</v>
      </c>
      <c r="J161" s="167">
        <v>15</v>
      </c>
      <c r="K161" s="82">
        <f t="shared" si="4"/>
        <v>0.028784722222222225</v>
      </c>
    </row>
    <row r="162" spans="1:11" ht="12.75">
      <c r="A162" s="26" t="s">
        <v>315</v>
      </c>
      <c r="B162" s="27">
        <v>185</v>
      </c>
      <c r="C162" s="95" t="s">
        <v>239</v>
      </c>
      <c r="D162" s="17">
        <v>1971</v>
      </c>
      <c r="E162" s="17" t="s">
        <v>10</v>
      </c>
      <c r="F162" s="112" t="s">
        <v>240</v>
      </c>
      <c r="G162" s="172">
        <v>0.06548611111111112</v>
      </c>
      <c r="H162" s="167">
        <v>16</v>
      </c>
      <c r="I162" s="172">
        <v>0.1420949074074074</v>
      </c>
      <c r="J162" s="167">
        <v>16</v>
      </c>
      <c r="K162" s="82">
        <f t="shared" si="4"/>
        <v>0.032372685185185185</v>
      </c>
    </row>
    <row r="163" spans="1:11" ht="12.75">
      <c r="A163" s="26" t="s">
        <v>316</v>
      </c>
      <c r="B163" s="27">
        <v>176</v>
      </c>
      <c r="C163" s="95" t="s">
        <v>86</v>
      </c>
      <c r="D163" s="17">
        <v>1971</v>
      </c>
      <c r="E163" s="17" t="s">
        <v>24</v>
      </c>
      <c r="F163" s="90" t="s">
        <v>247</v>
      </c>
      <c r="G163" s="172">
        <v>0.06351851851851852</v>
      </c>
      <c r="H163" s="167">
        <v>13</v>
      </c>
      <c r="I163" s="172">
        <v>0.145625</v>
      </c>
      <c r="J163" s="167">
        <v>17</v>
      </c>
      <c r="K163" s="82">
        <f t="shared" si="4"/>
        <v>0.03590277777777778</v>
      </c>
    </row>
    <row r="164" spans="1:11" ht="12.75">
      <c r="A164" s="26" t="s">
        <v>317</v>
      </c>
      <c r="B164" s="27">
        <v>149</v>
      </c>
      <c r="C164" s="29" t="s">
        <v>474</v>
      </c>
      <c r="D164" s="26">
        <v>1973</v>
      </c>
      <c r="E164" s="26">
        <v>1</v>
      </c>
      <c r="F164" s="129" t="s">
        <v>187</v>
      </c>
      <c r="G164" s="172">
        <v>0.07001157407407409</v>
      </c>
      <c r="H164" s="167">
        <v>19</v>
      </c>
      <c r="I164" s="172">
        <v>0.14708333333333334</v>
      </c>
      <c r="J164" s="167">
        <v>18</v>
      </c>
      <c r="K164" s="82">
        <f t="shared" si="4"/>
        <v>0.03736111111111112</v>
      </c>
    </row>
    <row r="165" spans="1:11" ht="12.75">
      <c r="A165" s="26" t="s">
        <v>318</v>
      </c>
      <c r="B165" s="27">
        <v>197</v>
      </c>
      <c r="C165" s="29" t="s">
        <v>511</v>
      </c>
      <c r="D165" s="26">
        <v>1974</v>
      </c>
      <c r="E165" s="26">
        <v>1</v>
      </c>
      <c r="F165" s="129" t="s">
        <v>67</v>
      </c>
      <c r="G165" s="172">
        <v>0.07016203703703704</v>
      </c>
      <c r="H165" s="167">
        <v>20</v>
      </c>
      <c r="I165" s="172">
        <v>0.1512037037037037</v>
      </c>
      <c r="J165" s="167">
        <v>19</v>
      </c>
      <c r="K165" s="82">
        <f t="shared" si="4"/>
        <v>0.04148148148148148</v>
      </c>
    </row>
    <row r="166" spans="1:11" ht="12.75">
      <c r="A166" s="26" t="s">
        <v>553</v>
      </c>
      <c r="B166" s="27">
        <v>102</v>
      </c>
      <c r="C166" s="29" t="s">
        <v>421</v>
      </c>
      <c r="D166" s="26">
        <v>1970</v>
      </c>
      <c r="E166" s="26">
        <v>1</v>
      </c>
      <c r="F166" s="129" t="s">
        <v>82</v>
      </c>
      <c r="G166" s="172">
        <v>0.06969907407407407</v>
      </c>
      <c r="H166" s="167">
        <v>18</v>
      </c>
      <c r="I166" s="172">
        <v>0.15297453703703703</v>
      </c>
      <c r="J166" s="167">
        <v>20</v>
      </c>
      <c r="K166" s="82">
        <f t="shared" si="4"/>
        <v>0.04325231481481481</v>
      </c>
    </row>
    <row r="167" spans="1:11" ht="12.75">
      <c r="A167" s="26" t="s">
        <v>554</v>
      </c>
      <c r="B167" s="27">
        <v>200</v>
      </c>
      <c r="C167" s="29" t="s">
        <v>418</v>
      </c>
      <c r="D167" s="26">
        <v>1971</v>
      </c>
      <c r="E167" s="26" t="s">
        <v>10</v>
      </c>
      <c r="F167" s="129" t="s">
        <v>419</v>
      </c>
      <c r="G167" s="172">
        <v>0.07375</v>
      </c>
      <c r="H167" s="167">
        <v>21</v>
      </c>
      <c r="I167" s="172">
        <v>0.1531712962962963</v>
      </c>
      <c r="J167" s="167">
        <v>21</v>
      </c>
      <c r="K167" s="82">
        <f t="shared" si="4"/>
        <v>0.043449074074074084</v>
      </c>
    </row>
    <row r="168" spans="1:11" ht="12.75">
      <c r="A168" s="26" t="s">
        <v>555</v>
      </c>
      <c r="B168" s="27">
        <v>141</v>
      </c>
      <c r="C168" s="29" t="s">
        <v>360</v>
      </c>
      <c r="D168" s="26">
        <v>1970</v>
      </c>
      <c r="E168" s="26" t="s">
        <v>10</v>
      </c>
      <c r="F168" s="129" t="s">
        <v>80</v>
      </c>
      <c r="G168" s="172">
        <v>0.08256944444444445</v>
      </c>
      <c r="H168" s="167">
        <v>23</v>
      </c>
      <c r="I168" s="172">
        <v>0.17363425925925927</v>
      </c>
      <c r="J168" s="167">
        <v>22</v>
      </c>
      <c r="K168" s="82">
        <f t="shared" si="4"/>
        <v>0.06391203703703704</v>
      </c>
    </row>
    <row r="169" spans="1:11" ht="12.75">
      <c r="A169" s="26" t="s">
        <v>556</v>
      </c>
      <c r="B169" s="27">
        <v>131</v>
      </c>
      <c r="C169" s="29" t="s">
        <v>65</v>
      </c>
      <c r="D169" s="26">
        <v>1972</v>
      </c>
      <c r="E169" s="30">
        <v>2</v>
      </c>
      <c r="F169" s="111" t="s">
        <v>255</v>
      </c>
      <c r="G169" s="172">
        <v>0.08223379629629629</v>
      </c>
      <c r="H169" s="167">
        <v>22</v>
      </c>
      <c r="I169" s="172">
        <v>0.18388888888888888</v>
      </c>
      <c r="J169" s="167">
        <v>23</v>
      </c>
      <c r="K169" s="82">
        <f t="shared" si="4"/>
        <v>0.07416666666666666</v>
      </c>
    </row>
    <row r="170" spans="1:11" ht="12.75">
      <c r="A170" s="26" t="s">
        <v>557</v>
      </c>
      <c r="B170" s="27">
        <v>153</v>
      </c>
      <c r="C170" s="29" t="s">
        <v>392</v>
      </c>
      <c r="D170" s="26">
        <v>1974</v>
      </c>
      <c r="E170" s="26">
        <v>1</v>
      </c>
      <c r="F170" s="129" t="s">
        <v>393</v>
      </c>
      <c r="G170" s="172">
        <v>0.09225694444444445</v>
      </c>
      <c r="H170" s="167">
        <v>24</v>
      </c>
      <c r="I170" s="172">
        <v>0.19894675925925928</v>
      </c>
      <c r="J170" s="167">
        <v>24</v>
      </c>
      <c r="K170" s="82">
        <f t="shared" si="4"/>
        <v>0.08922453703703706</v>
      </c>
    </row>
    <row r="171" spans="1:11" ht="12.75">
      <c r="A171" s="26" t="s">
        <v>581</v>
      </c>
      <c r="B171" s="27">
        <v>174</v>
      </c>
      <c r="C171" s="29" t="s">
        <v>489</v>
      </c>
      <c r="D171" s="26">
        <v>1970</v>
      </c>
      <c r="E171" s="26" t="s">
        <v>10</v>
      </c>
      <c r="F171" s="129" t="s">
        <v>490</v>
      </c>
      <c r="G171" s="172">
        <v>0.09821759259259259</v>
      </c>
      <c r="H171" s="167">
        <v>25</v>
      </c>
      <c r="I171" s="172">
        <v>0.22893518518518519</v>
      </c>
      <c r="J171" s="167">
        <v>25</v>
      </c>
      <c r="K171" s="82">
        <f t="shared" si="4"/>
        <v>0.11921296296296297</v>
      </c>
    </row>
    <row r="172" spans="1:11" ht="7.5" customHeight="1">
      <c r="A172" s="16"/>
      <c r="B172" s="14"/>
      <c r="C172" s="35"/>
      <c r="D172" s="16"/>
      <c r="E172" s="16"/>
      <c r="F172" s="92"/>
      <c r="G172" s="92"/>
      <c r="H172" s="83"/>
      <c r="I172" s="92"/>
      <c r="J172" s="83"/>
      <c r="K172" s="84"/>
    </row>
    <row r="173" spans="1:9" ht="12.75">
      <c r="A173" s="10"/>
      <c r="B173" s="11" t="s">
        <v>337</v>
      </c>
      <c r="C173" s="10"/>
      <c r="D173" t="s">
        <v>254</v>
      </c>
      <c r="E173" s="10"/>
      <c r="F173" s="10"/>
      <c r="G173" s="10"/>
      <c r="I173" s="10"/>
    </row>
    <row r="174" spans="1:11" ht="12.75">
      <c r="A174" s="42"/>
      <c r="B174" s="44"/>
      <c r="C174" s="44"/>
      <c r="D174" s="42"/>
      <c r="E174" s="46"/>
      <c r="F174" s="47"/>
      <c r="G174" s="221" t="s">
        <v>499</v>
      </c>
      <c r="H174" s="222"/>
      <c r="I174" s="221" t="s">
        <v>500</v>
      </c>
      <c r="J174" s="222"/>
      <c r="K174" s="44"/>
    </row>
    <row r="175" spans="1:11" ht="19.5">
      <c r="A175" s="43" t="s">
        <v>39</v>
      </c>
      <c r="B175" s="43" t="s">
        <v>40</v>
      </c>
      <c r="C175" s="45" t="s">
        <v>9</v>
      </c>
      <c r="D175" s="43" t="s">
        <v>259</v>
      </c>
      <c r="E175" s="43" t="s">
        <v>41</v>
      </c>
      <c r="F175" s="45" t="s">
        <v>38</v>
      </c>
      <c r="G175" s="41" t="s">
        <v>32</v>
      </c>
      <c r="H175" s="41" t="s">
        <v>8</v>
      </c>
      <c r="I175" s="41" t="s">
        <v>32</v>
      </c>
      <c r="J175" s="41" t="s">
        <v>8</v>
      </c>
      <c r="K175" s="43" t="s">
        <v>57</v>
      </c>
    </row>
    <row r="176" spans="1:11" ht="12.75">
      <c r="A176" s="26" t="s">
        <v>118</v>
      </c>
      <c r="B176" s="33">
        <v>58</v>
      </c>
      <c r="C176" s="153" t="s">
        <v>93</v>
      </c>
      <c r="D176" s="154">
        <v>1966</v>
      </c>
      <c r="E176" s="154" t="s">
        <v>33</v>
      </c>
      <c r="F176" s="159" t="s">
        <v>49</v>
      </c>
      <c r="G176" s="172">
        <v>0.06386574074074074</v>
      </c>
      <c r="H176" s="167">
        <v>1</v>
      </c>
      <c r="I176" s="172">
        <v>0.13086805555555556</v>
      </c>
      <c r="J176" s="167">
        <v>1</v>
      </c>
      <c r="K176" s="82">
        <f>I176-$I$176</f>
        <v>0</v>
      </c>
    </row>
    <row r="177" spans="1:10" ht="10.5" customHeight="1">
      <c r="A177" s="10"/>
      <c r="B177" s="10"/>
      <c r="C177" s="10"/>
      <c r="D177" s="10"/>
      <c r="E177" s="10"/>
      <c r="F177" s="23"/>
      <c r="G177" s="23"/>
      <c r="H177" s="24"/>
      <c r="I177" s="23"/>
      <c r="J177" s="24"/>
    </row>
    <row r="178" spans="1:10" ht="12.75">
      <c r="A178" s="10"/>
      <c r="B178" s="11" t="s">
        <v>338</v>
      </c>
      <c r="C178" s="10"/>
      <c r="D178" t="s">
        <v>254</v>
      </c>
      <c r="E178" s="10"/>
      <c r="F178" s="10"/>
      <c r="G178" s="10"/>
      <c r="H178" s="22"/>
      <c r="I178" s="10"/>
      <c r="J178" s="22"/>
    </row>
    <row r="179" spans="1:11" ht="12.75">
      <c r="A179" s="42"/>
      <c r="B179" s="44"/>
      <c r="C179" s="44"/>
      <c r="D179" s="42"/>
      <c r="E179" s="46"/>
      <c r="F179" s="47"/>
      <c r="G179" s="221" t="s">
        <v>499</v>
      </c>
      <c r="H179" s="222"/>
      <c r="I179" s="221" t="s">
        <v>500</v>
      </c>
      <c r="J179" s="222"/>
      <c r="K179" s="44"/>
    </row>
    <row r="180" spans="1:11" ht="19.5">
      <c r="A180" s="43" t="s">
        <v>39</v>
      </c>
      <c r="B180" s="43" t="s">
        <v>40</v>
      </c>
      <c r="C180" s="45" t="s">
        <v>9</v>
      </c>
      <c r="D180" s="43" t="s">
        <v>259</v>
      </c>
      <c r="E180" s="43" t="s">
        <v>41</v>
      </c>
      <c r="F180" s="45" t="s">
        <v>38</v>
      </c>
      <c r="G180" s="41" t="s">
        <v>32</v>
      </c>
      <c r="H180" s="41" t="s">
        <v>8</v>
      </c>
      <c r="I180" s="41" t="s">
        <v>32</v>
      </c>
      <c r="J180" s="41" t="s">
        <v>8</v>
      </c>
      <c r="K180" s="43" t="s">
        <v>57</v>
      </c>
    </row>
    <row r="181" spans="1:11" ht="12.75">
      <c r="A181" s="26" t="s">
        <v>104</v>
      </c>
      <c r="B181" s="27">
        <v>11</v>
      </c>
      <c r="C181" s="29" t="s">
        <v>96</v>
      </c>
      <c r="D181" s="26">
        <v>1966</v>
      </c>
      <c r="E181" s="30" t="s">
        <v>12</v>
      </c>
      <c r="F181" s="88" t="s">
        <v>374</v>
      </c>
      <c r="G181" s="171">
        <v>0.04935185185185185</v>
      </c>
      <c r="H181" s="167">
        <v>1</v>
      </c>
      <c r="I181" s="171">
        <v>0.10060185185185185</v>
      </c>
      <c r="J181" s="167">
        <v>1</v>
      </c>
      <c r="K181" s="82">
        <f aca="true" t="shared" si="5" ref="K181:K206">I181-$I$181</f>
        <v>0</v>
      </c>
    </row>
    <row r="182" spans="1:11" ht="12.75">
      <c r="A182" s="26" t="s">
        <v>107</v>
      </c>
      <c r="B182" s="27">
        <v>18</v>
      </c>
      <c r="C182" s="29" t="s">
        <v>55</v>
      </c>
      <c r="D182" s="26">
        <v>1966</v>
      </c>
      <c r="E182" s="30" t="s">
        <v>33</v>
      </c>
      <c r="F182" s="89" t="s">
        <v>80</v>
      </c>
      <c r="G182" s="171">
        <v>0.05427083333333333</v>
      </c>
      <c r="H182" s="167">
        <v>2</v>
      </c>
      <c r="I182" s="171">
        <v>0.11141203703703705</v>
      </c>
      <c r="J182" s="167">
        <v>2</v>
      </c>
      <c r="K182" s="82">
        <f t="shared" si="5"/>
        <v>0.0108101851851852</v>
      </c>
    </row>
    <row r="183" spans="1:11" ht="12.75">
      <c r="A183" s="26" t="s">
        <v>108</v>
      </c>
      <c r="B183" s="27">
        <v>22</v>
      </c>
      <c r="C183" s="29" t="s">
        <v>206</v>
      </c>
      <c r="D183" s="26">
        <v>1966</v>
      </c>
      <c r="E183" s="30" t="s">
        <v>24</v>
      </c>
      <c r="F183" s="89" t="s">
        <v>183</v>
      </c>
      <c r="G183" s="39">
        <v>0.05496527777777777</v>
      </c>
      <c r="H183" s="167">
        <v>4</v>
      </c>
      <c r="I183" s="39">
        <v>0.11309027777777779</v>
      </c>
      <c r="J183" s="167">
        <v>3</v>
      </c>
      <c r="K183" s="82">
        <f t="shared" si="5"/>
        <v>0.012488425925925944</v>
      </c>
    </row>
    <row r="184" spans="1:11" ht="12.75">
      <c r="A184" s="26" t="s">
        <v>111</v>
      </c>
      <c r="B184" s="27">
        <v>30</v>
      </c>
      <c r="C184" s="29" t="s">
        <v>35</v>
      </c>
      <c r="D184" s="26">
        <v>1967</v>
      </c>
      <c r="E184" s="30" t="s">
        <v>33</v>
      </c>
      <c r="F184" s="89" t="s">
        <v>373</v>
      </c>
      <c r="G184" s="39">
        <v>0.05597222222222222</v>
      </c>
      <c r="H184" s="167">
        <v>5</v>
      </c>
      <c r="I184" s="39">
        <v>0.11464120370370372</v>
      </c>
      <c r="J184" s="167">
        <v>4</v>
      </c>
      <c r="K184" s="82">
        <f t="shared" si="5"/>
        <v>0.014039351851851872</v>
      </c>
    </row>
    <row r="185" spans="1:11" ht="12.75">
      <c r="A185" s="26" t="s">
        <v>112</v>
      </c>
      <c r="B185" s="27">
        <v>110</v>
      </c>
      <c r="C185" s="29" t="s">
        <v>422</v>
      </c>
      <c r="D185" s="27">
        <v>1968</v>
      </c>
      <c r="E185" s="27" t="s">
        <v>10</v>
      </c>
      <c r="F185" s="123" t="s">
        <v>423</v>
      </c>
      <c r="G185" s="171">
        <v>0.05679398148148148</v>
      </c>
      <c r="H185" s="167">
        <v>7</v>
      </c>
      <c r="I185" s="171">
        <v>0.11547453703703703</v>
      </c>
      <c r="J185" s="167">
        <v>5</v>
      </c>
      <c r="K185" s="82">
        <f t="shared" si="5"/>
        <v>0.014872685185185183</v>
      </c>
    </row>
    <row r="186" spans="1:11" ht="12.75">
      <c r="A186" s="26" t="s">
        <v>117</v>
      </c>
      <c r="B186" s="27">
        <v>63</v>
      </c>
      <c r="C186" s="29" t="s">
        <v>359</v>
      </c>
      <c r="D186" s="27">
        <v>1966</v>
      </c>
      <c r="E186" s="27" t="s">
        <v>24</v>
      </c>
      <c r="F186" s="149" t="s">
        <v>183</v>
      </c>
      <c r="G186" s="39">
        <v>0.056331018518518516</v>
      </c>
      <c r="H186" s="167">
        <v>6</v>
      </c>
      <c r="I186" s="39">
        <v>0.11590277777777779</v>
      </c>
      <c r="J186" s="167">
        <v>6</v>
      </c>
      <c r="K186" s="82">
        <f t="shared" si="5"/>
        <v>0.01530092592592594</v>
      </c>
    </row>
    <row r="187" spans="1:11" ht="12.75">
      <c r="A187" s="26" t="s">
        <v>127</v>
      </c>
      <c r="B187" s="27">
        <v>121</v>
      </c>
      <c r="C187" s="29" t="s">
        <v>449</v>
      </c>
      <c r="D187" s="27">
        <v>1969</v>
      </c>
      <c r="E187" s="27">
        <v>1</v>
      </c>
      <c r="F187" s="123" t="s">
        <v>231</v>
      </c>
      <c r="G187" s="171">
        <v>0.05703703703703703</v>
      </c>
      <c r="H187" s="167">
        <v>8</v>
      </c>
      <c r="I187" s="171">
        <v>0.1177662037037037</v>
      </c>
      <c r="J187" s="167">
        <v>7</v>
      </c>
      <c r="K187" s="82">
        <f t="shared" si="5"/>
        <v>0.01716435185185186</v>
      </c>
    </row>
    <row r="188" spans="1:11" ht="12.75">
      <c r="A188" s="26" t="s">
        <v>130</v>
      </c>
      <c r="B188" s="27">
        <v>137</v>
      </c>
      <c r="C188" s="29" t="s">
        <v>462</v>
      </c>
      <c r="D188" s="27">
        <v>1967</v>
      </c>
      <c r="E188" s="27">
        <v>1</v>
      </c>
      <c r="F188" s="123" t="s">
        <v>463</v>
      </c>
      <c r="G188" s="171">
        <v>0.05748842592592593</v>
      </c>
      <c r="H188" s="167">
        <v>10</v>
      </c>
      <c r="I188" s="171">
        <v>0.11903935185185184</v>
      </c>
      <c r="J188" s="167">
        <v>8</v>
      </c>
      <c r="K188" s="82">
        <f t="shared" si="5"/>
        <v>0.018437499999999996</v>
      </c>
    </row>
    <row r="189" spans="1:11" ht="12.75">
      <c r="A189" s="26" t="s">
        <v>132</v>
      </c>
      <c r="B189" s="27">
        <v>40</v>
      </c>
      <c r="C189" s="29" t="s">
        <v>90</v>
      </c>
      <c r="D189" s="27">
        <v>1969</v>
      </c>
      <c r="E189" s="27">
        <v>1</v>
      </c>
      <c r="F189" s="123" t="s">
        <v>215</v>
      </c>
      <c r="G189" s="39">
        <v>0.057303240740740745</v>
      </c>
      <c r="H189" s="167">
        <v>9</v>
      </c>
      <c r="I189" s="39">
        <v>0.11905092592592592</v>
      </c>
      <c r="J189" s="167">
        <v>9</v>
      </c>
      <c r="K189" s="82">
        <f t="shared" si="5"/>
        <v>0.018449074074074076</v>
      </c>
    </row>
    <row r="190" spans="1:11" ht="12.75">
      <c r="A190" s="26" t="s">
        <v>134</v>
      </c>
      <c r="B190" s="27">
        <v>118</v>
      </c>
      <c r="C190" s="29" t="s">
        <v>367</v>
      </c>
      <c r="D190" s="27">
        <v>1965</v>
      </c>
      <c r="E190" s="27" t="s">
        <v>33</v>
      </c>
      <c r="F190" s="123" t="s">
        <v>368</v>
      </c>
      <c r="G190" s="171">
        <v>0.05885416666666667</v>
      </c>
      <c r="H190" s="167">
        <v>11</v>
      </c>
      <c r="I190" s="171">
        <v>0.11972222222222222</v>
      </c>
      <c r="J190" s="167">
        <v>10</v>
      </c>
      <c r="K190" s="82">
        <f t="shared" si="5"/>
        <v>0.01912037037037037</v>
      </c>
    </row>
    <row r="191" spans="1:11" ht="12.75">
      <c r="A191" s="26" t="s">
        <v>143</v>
      </c>
      <c r="B191" s="27">
        <v>26</v>
      </c>
      <c r="C191" s="29" t="s">
        <v>77</v>
      </c>
      <c r="D191" s="26">
        <v>1965</v>
      </c>
      <c r="E191" s="30" t="s">
        <v>24</v>
      </c>
      <c r="F191" s="89" t="s">
        <v>78</v>
      </c>
      <c r="G191" s="171">
        <v>0.05486111111111111</v>
      </c>
      <c r="H191" s="167">
        <v>3</v>
      </c>
      <c r="I191" s="171">
        <v>0.12136574074074075</v>
      </c>
      <c r="J191" s="167">
        <v>11</v>
      </c>
      <c r="K191" s="82">
        <f t="shared" si="5"/>
        <v>0.0207638888888889</v>
      </c>
    </row>
    <row r="192" spans="1:11" ht="12.75">
      <c r="A192" s="26" t="s">
        <v>144</v>
      </c>
      <c r="B192" s="27">
        <v>187</v>
      </c>
      <c r="C192" s="29" t="s">
        <v>508</v>
      </c>
      <c r="D192" s="27">
        <v>1967</v>
      </c>
      <c r="E192" s="27">
        <v>1</v>
      </c>
      <c r="F192" s="123" t="s">
        <v>509</v>
      </c>
      <c r="G192" s="171">
        <v>0.05921296296296297</v>
      </c>
      <c r="H192" s="167">
        <v>12</v>
      </c>
      <c r="I192" s="171">
        <v>0.12586805555555555</v>
      </c>
      <c r="J192" s="167">
        <v>12</v>
      </c>
      <c r="K192" s="82">
        <f t="shared" si="5"/>
        <v>0.025266203703703707</v>
      </c>
    </row>
    <row r="193" spans="1:11" ht="12.75">
      <c r="A193" s="26" t="s">
        <v>154</v>
      </c>
      <c r="B193" s="27">
        <v>77</v>
      </c>
      <c r="C193" s="29" t="s">
        <v>75</v>
      </c>
      <c r="D193" s="26">
        <v>1967</v>
      </c>
      <c r="E193" s="26">
        <v>1</v>
      </c>
      <c r="F193" s="89" t="s">
        <v>215</v>
      </c>
      <c r="G193" s="39">
        <v>0.06283564814814814</v>
      </c>
      <c r="H193" s="167">
        <v>15</v>
      </c>
      <c r="I193" s="39">
        <v>0.12738425925925925</v>
      </c>
      <c r="J193" s="167">
        <v>13</v>
      </c>
      <c r="K193" s="82">
        <f t="shared" si="5"/>
        <v>0.026782407407407408</v>
      </c>
    </row>
    <row r="194" spans="1:11" ht="12.75">
      <c r="A194" s="26" t="s">
        <v>155</v>
      </c>
      <c r="B194" s="27">
        <v>69</v>
      </c>
      <c r="C194" s="29" t="s">
        <v>352</v>
      </c>
      <c r="D194" s="27">
        <v>1965</v>
      </c>
      <c r="E194" s="27" t="s">
        <v>24</v>
      </c>
      <c r="F194" s="123" t="s">
        <v>186</v>
      </c>
      <c r="G194" s="171">
        <v>0.060439814814814814</v>
      </c>
      <c r="H194" s="167">
        <v>13</v>
      </c>
      <c r="I194" s="171">
        <v>0.1280787037037037</v>
      </c>
      <c r="J194" s="167">
        <v>14</v>
      </c>
      <c r="K194" s="82">
        <f t="shared" si="5"/>
        <v>0.02747685185185185</v>
      </c>
    </row>
    <row r="195" spans="1:11" ht="12.75">
      <c r="A195" s="26" t="s">
        <v>159</v>
      </c>
      <c r="B195" s="27">
        <v>148</v>
      </c>
      <c r="C195" s="29" t="s">
        <v>472</v>
      </c>
      <c r="D195" s="27">
        <v>1966</v>
      </c>
      <c r="E195" s="27" t="s">
        <v>33</v>
      </c>
      <c r="F195" s="123" t="s">
        <v>78</v>
      </c>
      <c r="G195" s="171">
        <v>0.06177083333333333</v>
      </c>
      <c r="H195" s="167">
        <v>14</v>
      </c>
      <c r="I195" s="171">
        <v>0.130625</v>
      </c>
      <c r="J195" s="167">
        <v>15</v>
      </c>
      <c r="K195" s="82">
        <f t="shared" si="5"/>
        <v>0.030023148148148146</v>
      </c>
    </row>
    <row r="196" spans="1:11" ht="12.75">
      <c r="A196" s="26" t="s">
        <v>170</v>
      </c>
      <c r="B196" s="27">
        <v>168</v>
      </c>
      <c r="C196" s="29" t="s">
        <v>396</v>
      </c>
      <c r="D196" s="27">
        <v>1966</v>
      </c>
      <c r="E196" s="27" t="s">
        <v>10</v>
      </c>
      <c r="F196" s="123" t="s">
        <v>397</v>
      </c>
      <c r="G196" s="39">
        <v>0.06319444444444444</v>
      </c>
      <c r="H196" s="167">
        <v>16</v>
      </c>
      <c r="I196" s="39">
        <v>0.1315625</v>
      </c>
      <c r="J196" s="167">
        <v>16</v>
      </c>
      <c r="K196" s="82">
        <f t="shared" si="5"/>
        <v>0.030960648148148154</v>
      </c>
    </row>
    <row r="197" spans="1:11" ht="12.75">
      <c r="A197" s="26" t="s">
        <v>174</v>
      </c>
      <c r="B197" s="27">
        <v>70</v>
      </c>
      <c r="C197" s="29" t="s">
        <v>364</v>
      </c>
      <c r="D197" s="27">
        <v>1965</v>
      </c>
      <c r="E197" s="27" t="s">
        <v>24</v>
      </c>
      <c r="F197" s="123" t="s">
        <v>186</v>
      </c>
      <c r="G197" s="171">
        <v>0.06706018518518518</v>
      </c>
      <c r="H197" s="167">
        <v>18</v>
      </c>
      <c r="I197" s="171">
        <v>0.13856481481481484</v>
      </c>
      <c r="J197" s="167">
        <v>17</v>
      </c>
      <c r="K197" s="82">
        <f t="shared" si="5"/>
        <v>0.03796296296296299</v>
      </c>
    </row>
    <row r="198" spans="1:11" ht="12.75">
      <c r="A198" s="26" t="s">
        <v>176</v>
      </c>
      <c r="B198" s="27">
        <v>125</v>
      </c>
      <c r="C198" s="29" t="s">
        <v>100</v>
      </c>
      <c r="D198" s="26">
        <v>1967</v>
      </c>
      <c r="E198" s="30">
        <v>1</v>
      </c>
      <c r="F198" s="111" t="s">
        <v>231</v>
      </c>
      <c r="G198" s="171">
        <v>0.06737268518518519</v>
      </c>
      <c r="H198" s="167">
        <v>19</v>
      </c>
      <c r="I198" s="171">
        <v>0.1398263888888889</v>
      </c>
      <c r="J198" s="167">
        <v>18</v>
      </c>
      <c r="K198" s="82">
        <f t="shared" si="5"/>
        <v>0.03922453703703706</v>
      </c>
    </row>
    <row r="199" spans="1:11" ht="12.75">
      <c r="A199" s="26" t="s">
        <v>319</v>
      </c>
      <c r="B199" s="27">
        <v>72</v>
      </c>
      <c r="C199" s="29" t="s">
        <v>346</v>
      </c>
      <c r="D199" s="27">
        <v>1968</v>
      </c>
      <c r="E199" s="27">
        <v>1</v>
      </c>
      <c r="F199" s="123" t="s">
        <v>347</v>
      </c>
      <c r="G199" s="171">
        <v>0.06513888888888889</v>
      </c>
      <c r="H199" s="167">
        <v>17</v>
      </c>
      <c r="I199" s="171">
        <v>0.1450810185185185</v>
      </c>
      <c r="J199" s="167">
        <v>19</v>
      </c>
      <c r="K199" s="82">
        <f t="shared" si="5"/>
        <v>0.04447916666666667</v>
      </c>
    </row>
    <row r="200" spans="1:11" ht="12.75">
      <c r="A200" s="26" t="s">
        <v>320</v>
      </c>
      <c r="B200" s="27">
        <v>124</v>
      </c>
      <c r="C200" s="29" t="s">
        <v>200</v>
      </c>
      <c r="D200" s="27">
        <v>1965</v>
      </c>
      <c r="E200" s="27" t="s">
        <v>33</v>
      </c>
      <c r="F200" s="125" t="s">
        <v>231</v>
      </c>
      <c r="G200" s="171">
        <v>0.07314814814814814</v>
      </c>
      <c r="H200" s="167">
        <v>21</v>
      </c>
      <c r="I200" s="171">
        <v>0.146875</v>
      </c>
      <c r="J200" s="167">
        <v>20</v>
      </c>
      <c r="K200" s="82">
        <f t="shared" si="5"/>
        <v>0.04627314814814816</v>
      </c>
    </row>
    <row r="201" spans="1:11" ht="12.75">
      <c r="A201" s="26" t="s">
        <v>558</v>
      </c>
      <c r="B201" s="27">
        <v>192</v>
      </c>
      <c r="C201" s="29" t="s">
        <v>64</v>
      </c>
      <c r="D201" s="27">
        <v>1967</v>
      </c>
      <c r="E201" s="27">
        <v>1</v>
      </c>
      <c r="F201" s="123" t="s">
        <v>80</v>
      </c>
      <c r="G201" s="171">
        <v>0.07079861111111112</v>
      </c>
      <c r="H201" s="167">
        <v>20</v>
      </c>
      <c r="I201" s="171">
        <v>0.15322916666666667</v>
      </c>
      <c r="J201" s="167">
        <v>21</v>
      </c>
      <c r="K201" s="82">
        <f t="shared" si="5"/>
        <v>0.05262731481481482</v>
      </c>
    </row>
    <row r="202" spans="1:11" ht="12.75">
      <c r="A202" s="26" t="s">
        <v>559</v>
      </c>
      <c r="B202" s="27">
        <v>169</v>
      </c>
      <c r="C202" s="29" t="s">
        <v>398</v>
      </c>
      <c r="D202" s="27">
        <v>1965</v>
      </c>
      <c r="E202" s="27" t="s">
        <v>10</v>
      </c>
      <c r="F202" s="123" t="s">
        <v>397</v>
      </c>
      <c r="G202" s="39">
        <v>0.07461805555555556</v>
      </c>
      <c r="H202" s="167">
        <v>22</v>
      </c>
      <c r="I202" s="39">
        <v>0.15670138888888888</v>
      </c>
      <c r="J202" s="167">
        <v>22</v>
      </c>
      <c r="K202" s="82">
        <f t="shared" si="5"/>
        <v>0.05609953703703703</v>
      </c>
    </row>
    <row r="203" spans="1:11" ht="12.75">
      <c r="A203" s="26" t="s">
        <v>560</v>
      </c>
      <c r="B203" s="27">
        <v>215</v>
      </c>
      <c r="C203" s="29" t="s">
        <v>517</v>
      </c>
      <c r="D203" s="27">
        <v>1967</v>
      </c>
      <c r="E203" s="27">
        <v>1</v>
      </c>
      <c r="F203" s="123" t="s">
        <v>518</v>
      </c>
      <c r="G203" s="171">
        <v>0.08355324074074073</v>
      </c>
      <c r="H203" s="167">
        <v>23</v>
      </c>
      <c r="I203" s="171">
        <v>0.18260416666666668</v>
      </c>
      <c r="J203" s="167">
        <v>23</v>
      </c>
      <c r="K203" s="82">
        <f t="shared" si="5"/>
        <v>0.08200231481481483</v>
      </c>
    </row>
    <row r="204" spans="1:11" ht="12.75">
      <c r="A204" s="26" t="s">
        <v>561</v>
      </c>
      <c r="B204" s="27">
        <v>83</v>
      </c>
      <c r="C204" s="29" t="s">
        <v>349</v>
      </c>
      <c r="D204" s="27">
        <v>1965</v>
      </c>
      <c r="E204" s="27">
        <v>1</v>
      </c>
      <c r="F204" s="123" t="s">
        <v>80</v>
      </c>
      <c r="G204" s="39">
        <v>0.08659722222222221</v>
      </c>
      <c r="H204" s="167">
        <v>24</v>
      </c>
      <c r="I204" s="39">
        <v>0.18736111111111112</v>
      </c>
      <c r="J204" s="167">
        <v>24</v>
      </c>
      <c r="K204" s="82">
        <f t="shared" si="5"/>
        <v>0.08675925925925927</v>
      </c>
    </row>
    <row r="205" spans="1:11" ht="12.75">
      <c r="A205" s="26" t="s">
        <v>562</v>
      </c>
      <c r="B205" s="27">
        <v>126</v>
      </c>
      <c r="C205" s="29" t="s">
        <v>201</v>
      </c>
      <c r="D205" s="26">
        <v>1972</v>
      </c>
      <c r="E205" s="26">
        <v>1</v>
      </c>
      <c r="F205" s="111" t="s">
        <v>231</v>
      </c>
      <c r="G205" s="171">
        <v>0.08950231481481481</v>
      </c>
      <c r="H205" s="167">
        <v>26</v>
      </c>
      <c r="I205" s="171">
        <v>0.18840277777777778</v>
      </c>
      <c r="J205" s="167">
        <v>25</v>
      </c>
      <c r="K205" s="82">
        <f t="shared" si="5"/>
        <v>0.08780092592592594</v>
      </c>
    </row>
    <row r="206" spans="1:11" ht="12.75">
      <c r="A206" s="26" t="s">
        <v>563</v>
      </c>
      <c r="B206" s="27">
        <v>73</v>
      </c>
      <c r="C206" s="29" t="s">
        <v>355</v>
      </c>
      <c r="D206" s="27">
        <v>1965</v>
      </c>
      <c r="E206" s="27" t="s">
        <v>10</v>
      </c>
      <c r="F206" s="123" t="s">
        <v>80</v>
      </c>
      <c r="G206" s="39">
        <v>0.09733796296296297</v>
      </c>
      <c r="H206" s="167">
        <v>28</v>
      </c>
      <c r="I206" s="39">
        <v>0.20060185185185186</v>
      </c>
      <c r="J206" s="167">
        <v>26</v>
      </c>
      <c r="K206" s="82">
        <f t="shared" si="5"/>
        <v>0.10000000000000002</v>
      </c>
    </row>
    <row r="207" spans="1:11" ht="12.75">
      <c r="A207" s="26" t="s">
        <v>526</v>
      </c>
      <c r="B207" s="27">
        <v>129</v>
      </c>
      <c r="C207" s="29" t="s">
        <v>453</v>
      </c>
      <c r="D207" s="27">
        <v>1969</v>
      </c>
      <c r="E207" s="27" t="s">
        <v>10</v>
      </c>
      <c r="F207" s="123" t="s">
        <v>454</v>
      </c>
      <c r="G207" s="171">
        <v>0.08748842592592593</v>
      </c>
      <c r="H207" s="167">
        <v>25</v>
      </c>
      <c r="I207" s="171"/>
      <c r="J207" s="39"/>
      <c r="K207" s="82"/>
    </row>
    <row r="208" spans="1:11" ht="12.75">
      <c r="A208" s="26" t="s">
        <v>526</v>
      </c>
      <c r="B208" s="27">
        <v>201</v>
      </c>
      <c r="C208" s="29" t="s">
        <v>222</v>
      </c>
      <c r="D208" s="26">
        <v>1967</v>
      </c>
      <c r="E208" s="26" t="s">
        <v>10</v>
      </c>
      <c r="F208" s="88" t="s">
        <v>82</v>
      </c>
      <c r="G208" s="171">
        <v>0.09253472222222221</v>
      </c>
      <c r="H208" s="167">
        <v>27</v>
      </c>
      <c r="I208" s="171"/>
      <c r="J208" s="39"/>
      <c r="K208" s="82"/>
    </row>
    <row r="209" spans="1:11" ht="12.75">
      <c r="A209" s="16"/>
      <c r="B209" s="14"/>
      <c r="C209" s="148"/>
      <c r="D209" s="14"/>
      <c r="E209" s="14"/>
      <c r="F209" s="149"/>
      <c r="G209" s="149"/>
      <c r="H209" s="83"/>
      <c r="I209" s="149"/>
      <c r="J209" s="83"/>
      <c r="K209" s="84"/>
    </row>
    <row r="210" spans="1:10" ht="12.75">
      <c r="A210" s="10"/>
      <c r="B210" s="11" t="s">
        <v>339</v>
      </c>
      <c r="C210" s="10"/>
      <c r="D210" t="s">
        <v>254</v>
      </c>
      <c r="E210" s="10"/>
      <c r="F210" s="10"/>
      <c r="G210" s="10"/>
      <c r="H210" s="22"/>
      <c r="I210" s="10"/>
      <c r="J210" s="22"/>
    </row>
    <row r="211" spans="1:11" ht="12.75">
      <c r="A211" s="42"/>
      <c r="B211" s="44"/>
      <c r="C211" s="44"/>
      <c r="D211" s="42"/>
      <c r="E211" s="46"/>
      <c r="F211" s="47"/>
      <c r="G211" s="221" t="s">
        <v>499</v>
      </c>
      <c r="H211" s="222"/>
      <c r="I211" s="221" t="s">
        <v>500</v>
      </c>
      <c r="J211" s="222"/>
      <c r="K211" s="44"/>
    </row>
    <row r="212" spans="1:11" ht="19.5">
      <c r="A212" s="43" t="s">
        <v>39</v>
      </c>
      <c r="B212" s="43" t="s">
        <v>40</v>
      </c>
      <c r="C212" s="45" t="s">
        <v>9</v>
      </c>
      <c r="D212" s="43" t="s">
        <v>259</v>
      </c>
      <c r="E212" s="43" t="s">
        <v>41</v>
      </c>
      <c r="F212" s="45" t="s">
        <v>38</v>
      </c>
      <c r="G212" s="41" t="s">
        <v>32</v>
      </c>
      <c r="H212" s="41" t="s">
        <v>8</v>
      </c>
      <c r="I212" s="41" t="s">
        <v>32</v>
      </c>
      <c r="J212" s="41" t="s">
        <v>8</v>
      </c>
      <c r="K212" s="43" t="s">
        <v>57</v>
      </c>
    </row>
    <row r="213" spans="1:11" ht="12.75">
      <c r="A213" s="26" t="s">
        <v>162</v>
      </c>
      <c r="B213" s="97">
        <v>152</v>
      </c>
      <c r="C213" s="160" t="s">
        <v>13</v>
      </c>
      <c r="D213" s="133">
        <v>1963</v>
      </c>
      <c r="E213" s="133">
        <v>1</v>
      </c>
      <c r="F213" s="134" t="s">
        <v>242</v>
      </c>
      <c r="G213" s="171">
        <v>0.06769675925925926</v>
      </c>
      <c r="H213" s="167">
        <v>1</v>
      </c>
      <c r="I213" s="171">
        <v>0.13798611111111111</v>
      </c>
      <c r="J213" s="167">
        <v>1</v>
      </c>
      <c r="K213" s="82">
        <f>I213-$I$213</f>
        <v>0</v>
      </c>
    </row>
    <row r="214" spans="1:11" ht="12.75">
      <c r="A214" s="26" t="s">
        <v>321</v>
      </c>
      <c r="B214" s="97">
        <v>145</v>
      </c>
      <c r="C214" s="160" t="s">
        <v>469</v>
      </c>
      <c r="D214" s="133">
        <v>1962</v>
      </c>
      <c r="E214" s="133" t="s">
        <v>10</v>
      </c>
      <c r="F214" s="134" t="s">
        <v>470</v>
      </c>
      <c r="G214" s="171">
        <v>0.07690972222222221</v>
      </c>
      <c r="H214" s="167">
        <v>2</v>
      </c>
      <c r="I214" s="171">
        <v>0.16240740740740742</v>
      </c>
      <c r="J214" s="167">
        <v>2</v>
      </c>
      <c r="K214" s="82">
        <f>I214-$I$213</f>
        <v>0.024421296296296302</v>
      </c>
    </row>
    <row r="215" spans="1:11" ht="12.75">
      <c r="A215" s="26" t="s">
        <v>322</v>
      </c>
      <c r="B215" s="97">
        <v>98</v>
      </c>
      <c r="C215" s="160" t="s">
        <v>442</v>
      </c>
      <c r="D215" s="133">
        <v>1963</v>
      </c>
      <c r="E215" s="133" t="s">
        <v>24</v>
      </c>
      <c r="F215" s="134" t="s">
        <v>82</v>
      </c>
      <c r="G215" s="171">
        <v>0.08895833333333332</v>
      </c>
      <c r="H215" s="167">
        <v>3</v>
      </c>
      <c r="I215" s="171">
        <v>0.18428240740740742</v>
      </c>
      <c r="J215" s="167">
        <v>3</v>
      </c>
      <c r="K215" s="82">
        <f>I215-$I$213</f>
        <v>0.04629629629629631</v>
      </c>
    </row>
    <row r="216" spans="1:11" ht="12.75">
      <c r="A216" s="16"/>
      <c r="B216" s="99"/>
      <c r="C216" s="100"/>
      <c r="D216" s="101"/>
      <c r="E216" s="101"/>
      <c r="F216" s="102"/>
      <c r="G216" s="102"/>
      <c r="H216" s="83"/>
      <c r="I216" s="102"/>
      <c r="J216" s="83"/>
      <c r="K216" s="84"/>
    </row>
    <row r="217" spans="1:10" ht="12.75">
      <c r="A217" s="10"/>
      <c r="B217" s="11" t="s">
        <v>340</v>
      </c>
      <c r="C217" s="10"/>
      <c r="D217" t="s">
        <v>254</v>
      </c>
      <c r="E217" s="10"/>
      <c r="F217" s="10"/>
      <c r="G217" s="10"/>
      <c r="H217" s="22"/>
      <c r="I217" s="10"/>
      <c r="J217" s="22"/>
    </row>
    <row r="218" spans="1:11" ht="12.75">
      <c r="A218" s="42"/>
      <c r="B218" s="44"/>
      <c r="C218" s="44"/>
      <c r="D218" s="42"/>
      <c r="E218" s="46"/>
      <c r="F218" s="47"/>
      <c r="G218" s="221" t="s">
        <v>499</v>
      </c>
      <c r="H218" s="222"/>
      <c r="I218" s="221" t="s">
        <v>500</v>
      </c>
      <c r="J218" s="222"/>
      <c r="K218" s="44"/>
    </row>
    <row r="219" spans="1:11" ht="19.5">
      <c r="A219" s="43" t="s">
        <v>39</v>
      </c>
      <c r="B219" s="43" t="s">
        <v>40</v>
      </c>
      <c r="C219" s="45" t="s">
        <v>9</v>
      </c>
      <c r="D219" s="43" t="s">
        <v>259</v>
      </c>
      <c r="E219" s="43" t="s">
        <v>41</v>
      </c>
      <c r="F219" s="45" t="s">
        <v>38</v>
      </c>
      <c r="G219" s="41" t="s">
        <v>32</v>
      </c>
      <c r="H219" s="41" t="s">
        <v>8</v>
      </c>
      <c r="I219" s="41" t="s">
        <v>32</v>
      </c>
      <c r="J219" s="41" t="s">
        <v>8</v>
      </c>
      <c r="K219" s="43" t="s">
        <v>57</v>
      </c>
    </row>
    <row r="220" spans="1:11" ht="12.75">
      <c r="A220" s="26" t="s">
        <v>109</v>
      </c>
      <c r="B220" s="27">
        <v>14</v>
      </c>
      <c r="C220" s="28" t="s">
        <v>97</v>
      </c>
      <c r="D220" s="26">
        <v>1964</v>
      </c>
      <c r="E220" s="26" t="s">
        <v>33</v>
      </c>
      <c r="F220" s="111" t="s">
        <v>80</v>
      </c>
      <c r="G220" s="171">
        <v>0.05650462962962963</v>
      </c>
      <c r="H220" s="167">
        <v>1</v>
      </c>
      <c r="I220" s="171">
        <v>0.11212962962962963</v>
      </c>
      <c r="J220" s="167">
        <v>1</v>
      </c>
      <c r="K220" s="82">
        <f>I220-$I$220</f>
        <v>0</v>
      </c>
    </row>
    <row r="221" spans="1:11" ht="12.75">
      <c r="A221" s="26" t="s">
        <v>141</v>
      </c>
      <c r="B221" s="27">
        <v>112</v>
      </c>
      <c r="C221" s="28" t="s">
        <v>369</v>
      </c>
      <c r="D221" s="26">
        <v>1963</v>
      </c>
      <c r="E221" s="30" t="s">
        <v>33</v>
      </c>
      <c r="F221" s="89" t="s">
        <v>80</v>
      </c>
      <c r="G221" s="171">
        <v>0.058750000000000004</v>
      </c>
      <c r="H221" s="167">
        <v>2</v>
      </c>
      <c r="I221" s="171">
        <v>0.12019675925925927</v>
      </c>
      <c r="J221" s="167">
        <v>2</v>
      </c>
      <c r="K221" s="82">
        <f aca="true" t="shared" si="6" ref="K221:K234">I221-$I$220</f>
        <v>0.008067129629629632</v>
      </c>
    </row>
    <row r="222" spans="1:11" ht="12.75">
      <c r="A222" s="26" t="s">
        <v>145</v>
      </c>
      <c r="B222" s="27">
        <v>46</v>
      </c>
      <c r="C222" s="28" t="s">
        <v>83</v>
      </c>
      <c r="D222" s="26">
        <v>1964</v>
      </c>
      <c r="E222" s="26" t="s">
        <v>33</v>
      </c>
      <c r="F222" s="111" t="s">
        <v>49</v>
      </c>
      <c r="G222" s="171">
        <v>0.05922453703703704</v>
      </c>
      <c r="H222" s="167">
        <v>3</v>
      </c>
      <c r="I222" s="171">
        <v>0.12195601851851852</v>
      </c>
      <c r="J222" s="167">
        <v>3</v>
      </c>
      <c r="K222" s="82">
        <f t="shared" si="6"/>
        <v>0.009826388888888885</v>
      </c>
    </row>
    <row r="223" spans="1:11" ht="12.75">
      <c r="A223" s="26" t="s">
        <v>147</v>
      </c>
      <c r="B223" s="27">
        <v>138</v>
      </c>
      <c r="C223" s="29" t="s">
        <v>36</v>
      </c>
      <c r="D223" s="26">
        <v>1963</v>
      </c>
      <c r="E223" s="30">
        <v>1</v>
      </c>
      <c r="F223" s="89" t="s">
        <v>208</v>
      </c>
      <c r="G223" s="171">
        <v>0.05922453703703704</v>
      </c>
      <c r="H223" s="167">
        <v>3</v>
      </c>
      <c r="I223" s="171">
        <v>0.12315972222222223</v>
      </c>
      <c r="J223" s="167">
        <v>4</v>
      </c>
      <c r="K223" s="82">
        <f t="shared" si="6"/>
        <v>0.011030092592592591</v>
      </c>
    </row>
    <row r="224" spans="1:11" ht="12.75">
      <c r="A224" s="26" t="s">
        <v>161</v>
      </c>
      <c r="B224" s="27">
        <v>60</v>
      </c>
      <c r="C224" s="29" t="s">
        <v>101</v>
      </c>
      <c r="D224" s="26">
        <v>1960</v>
      </c>
      <c r="E224" s="30" t="s">
        <v>10</v>
      </c>
      <c r="F224" s="89" t="s">
        <v>225</v>
      </c>
      <c r="G224" s="171">
        <v>0.060787037037037035</v>
      </c>
      <c r="H224" s="167">
        <v>7</v>
      </c>
      <c r="I224" s="171">
        <v>0.12883101851851853</v>
      </c>
      <c r="J224" s="167">
        <v>5</v>
      </c>
      <c r="K224" s="82">
        <f t="shared" si="6"/>
        <v>0.01670138888888889</v>
      </c>
    </row>
    <row r="225" spans="1:11" ht="12.75">
      <c r="A225" s="26" t="s">
        <v>164</v>
      </c>
      <c r="B225" s="27">
        <v>109</v>
      </c>
      <c r="C225" s="28" t="s">
        <v>416</v>
      </c>
      <c r="D225" s="26">
        <v>1962</v>
      </c>
      <c r="E225" s="26">
        <v>1</v>
      </c>
      <c r="F225" s="111" t="s">
        <v>80</v>
      </c>
      <c r="G225" s="171">
        <v>0.06018518518518518</v>
      </c>
      <c r="H225" s="167">
        <v>5</v>
      </c>
      <c r="I225" s="171">
        <v>0.13002314814814817</v>
      </c>
      <c r="J225" s="167">
        <v>6</v>
      </c>
      <c r="K225" s="82">
        <f t="shared" si="6"/>
        <v>0.01789351851851853</v>
      </c>
    </row>
    <row r="226" spans="1:11" ht="12.75">
      <c r="A226" s="26" t="s">
        <v>168</v>
      </c>
      <c r="B226" s="27">
        <v>208</v>
      </c>
      <c r="C226" s="29" t="s">
        <v>515</v>
      </c>
      <c r="D226" s="26">
        <v>1963</v>
      </c>
      <c r="E226" s="26">
        <v>1</v>
      </c>
      <c r="F226" s="111" t="s">
        <v>409</v>
      </c>
      <c r="G226" s="171">
        <v>0.06052083333333333</v>
      </c>
      <c r="H226" s="167">
        <v>6</v>
      </c>
      <c r="I226" s="171">
        <v>0.13293981481481482</v>
      </c>
      <c r="J226" s="167">
        <v>7</v>
      </c>
      <c r="K226" s="82">
        <f t="shared" si="6"/>
        <v>0.02081018518518518</v>
      </c>
    </row>
    <row r="227" spans="1:11" ht="12.75">
      <c r="A227" s="26" t="s">
        <v>179</v>
      </c>
      <c r="B227" s="27">
        <v>173</v>
      </c>
      <c r="C227" s="28" t="s">
        <v>487</v>
      </c>
      <c r="D227" s="26">
        <v>1962</v>
      </c>
      <c r="E227" s="26">
        <v>1</v>
      </c>
      <c r="F227" s="111" t="s">
        <v>488</v>
      </c>
      <c r="G227" s="171">
        <v>0.06729166666666667</v>
      </c>
      <c r="H227" s="167">
        <v>9</v>
      </c>
      <c r="I227" s="171">
        <v>0.13370370370370369</v>
      </c>
      <c r="J227" s="167">
        <v>8</v>
      </c>
      <c r="K227" s="82">
        <f t="shared" si="6"/>
        <v>0.02157407407407405</v>
      </c>
    </row>
    <row r="228" spans="1:11" ht="12.75">
      <c r="A228" s="26" t="s">
        <v>564</v>
      </c>
      <c r="B228" s="27">
        <v>92</v>
      </c>
      <c r="C228" s="28" t="s">
        <v>441</v>
      </c>
      <c r="D228" s="26">
        <v>1963</v>
      </c>
      <c r="E228" s="26" t="s">
        <v>24</v>
      </c>
      <c r="F228" s="111" t="s">
        <v>440</v>
      </c>
      <c r="G228" s="171">
        <v>0.06527777777777778</v>
      </c>
      <c r="H228" s="167">
        <v>8</v>
      </c>
      <c r="I228" s="171">
        <v>0.13488425925925926</v>
      </c>
      <c r="J228" s="167">
        <v>9</v>
      </c>
      <c r="K228" s="82">
        <f t="shared" si="6"/>
        <v>0.022754629629629625</v>
      </c>
    </row>
    <row r="229" spans="1:11" ht="12.75">
      <c r="A229" s="26" t="s">
        <v>565</v>
      </c>
      <c r="B229" s="27">
        <v>90</v>
      </c>
      <c r="C229" s="28" t="s">
        <v>439</v>
      </c>
      <c r="D229" s="26">
        <v>1961</v>
      </c>
      <c r="E229" s="26">
        <v>1</v>
      </c>
      <c r="F229" s="111" t="s">
        <v>440</v>
      </c>
      <c r="G229" s="171">
        <v>0.06760416666666667</v>
      </c>
      <c r="H229" s="167">
        <v>10</v>
      </c>
      <c r="I229" s="171">
        <v>0.1358912037037037</v>
      </c>
      <c r="J229" s="167">
        <v>10</v>
      </c>
      <c r="K229" s="82">
        <f t="shared" si="6"/>
        <v>0.02376157407407406</v>
      </c>
    </row>
    <row r="230" spans="1:11" ht="12.75">
      <c r="A230" s="26" t="s">
        <v>566</v>
      </c>
      <c r="B230" s="27">
        <v>166</v>
      </c>
      <c r="C230" s="28" t="s">
        <v>485</v>
      </c>
      <c r="D230" s="26">
        <v>1963</v>
      </c>
      <c r="E230" s="26">
        <v>1</v>
      </c>
      <c r="F230" s="111" t="s">
        <v>82</v>
      </c>
      <c r="G230" s="171">
        <v>0.06793981481481481</v>
      </c>
      <c r="H230" s="167">
        <v>12</v>
      </c>
      <c r="I230" s="171">
        <v>0.14472222222222222</v>
      </c>
      <c r="J230" s="167">
        <v>11</v>
      </c>
      <c r="K230" s="82">
        <f t="shared" si="6"/>
        <v>0.03259259259259259</v>
      </c>
    </row>
    <row r="231" spans="1:11" ht="12.75">
      <c r="A231" s="26" t="s">
        <v>567</v>
      </c>
      <c r="B231" s="27">
        <v>190</v>
      </c>
      <c r="C231" s="28" t="s">
        <v>510</v>
      </c>
      <c r="D231" s="26">
        <v>1963</v>
      </c>
      <c r="E231" s="26">
        <v>1</v>
      </c>
      <c r="F231" s="111" t="s">
        <v>348</v>
      </c>
      <c r="G231" s="171">
        <v>0.06773148148148149</v>
      </c>
      <c r="H231" s="167">
        <v>11</v>
      </c>
      <c r="I231" s="171">
        <v>0.1465162037037037</v>
      </c>
      <c r="J231" s="167">
        <v>12</v>
      </c>
      <c r="K231" s="82">
        <f t="shared" si="6"/>
        <v>0.034386574074074056</v>
      </c>
    </row>
    <row r="232" spans="1:11" ht="12.75">
      <c r="A232" s="26" t="s">
        <v>568</v>
      </c>
      <c r="B232" s="27">
        <v>119</v>
      </c>
      <c r="C232" s="28" t="s">
        <v>450</v>
      </c>
      <c r="D232" s="26">
        <v>1960</v>
      </c>
      <c r="E232" s="26">
        <v>1</v>
      </c>
      <c r="F232" s="123" t="s">
        <v>231</v>
      </c>
      <c r="G232" s="171">
        <v>0.0697337962962963</v>
      </c>
      <c r="H232" s="167">
        <v>13</v>
      </c>
      <c r="I232" s="171">
        <v>0.14841435185185184</v>
      </c>
      <c r="J232" s="167">
        <v>13</v>
      </c>
      <c r="K232" s="82">
        <f t="shared" si="6"/>
        <v>0.036284722222222204</v>
      </c>
    </row>
    <row r="233" spans="1:11" ht="12.75">
      <c r="A233" s="26" t="s">
        <v>569</v>
      </c>
      <c r="B233" s="27">
        <v>136</v>
      </c>
      <c r="C233" s="29" t="s">
        <v>207</v>
      </c>
      <c r="D233" s="26">
        <v>1962</v>
      </c>
      <c r="E233" s="30">
        <v>1</v>
      </c>
      <c r="F233" s="89" t="s">
        <v>208</v>
      </c>
      <c r="G233" s="171">
        <v>0.07119212962962963</v>
      </c>
      <c r="H233" s="167">
        <v>14</v>
      </c>
      <c r="I233" s="171">
        <v>0.15028935185185185</v>
      </c>
      <c r="J233" s="167">
        <v>14</v>
      </c>
      <c r="K233" s="82">
        <f t="shared" si="6"/>
        <v>0.03815972222222222</v>
      </c>
    </row>
    <row r="234" spans="1:11" ht="12.75">
      <c r="A234" s="26" t="s">
        <v>570</v>
      </c>
      <c r="B234" s="27">
        <v>122</v>
      </c>
      <c r="C234" s="28" t="s">
        <v>415</v>
      </c>
      <c r="D234" s="26">
        <v>1964</v>
      </c>
      <c r="E234" s="26" t="s">
        <v>10</v>
      </c>
      <c r="F234" s="123" t="s">
        <v>231</v>
      </c>
      <c r="G234" s="171">
        <v>0.08582175925925926</v>
      </c>
      <c r="H234" s="167">
        <v>15</v>
      </c>
      <c r="I234" s="171">
        <v>0.17101851851851854</v>
      </c>
      <c r="J234" s="167">
        <v>15</v>
      </c>
      <c r="K234" s="82">
        <f t="shared" si="6"/>
        <v>0.05888888888888891</v>
      </c>
    </row>
    <row r="235" spans="1:11" ht="12.75">
      <c r="A235" s="26" t="s">
        <v>526</v>
      </c>
      <c r="B235" s="27">
        <v>204</v>
      </c>
      <c r="C235" s="28" t="s">
        <v>513</v>
      </c>
      <c r="D235" s="26">
        <v>1961</v>
      </c>
      <c r="E235" s="26">
        <v>1</v>
      </c>
      <c r="F235" s="111" t="s">
        <v>514</v>
      </c>
      <c r="G235" s="171"/>
      <c r="H235" s="39"/>
      <c r="I235" s="171"/>
      <c r="J235" s="39"/>
      <c r="K235" s="82"/>
    </row>
    <row r="236" spans="1:11" ht="12.75">
      <c r="A236" s="16"/>
      <c r="B236" s="14"/>
      <c r="C236" s="122"/>
      <c r="D236" s="16"/>
      <c r="E236" s="16"/>
      <c r="F236" s="124"/>
      <c r="G236" s="124"/>
      <c r="H236" s="83"/>
      <c r="I236" s="124"/>
      <c r="J236" s="83"/>
      <c r="K236" s="84"/>
    </row>
    <row r="237" spans="1:10" ht="12.75">
      <c r="A237" s="10"/>
      <c r="B237" s="11" t="s">
        <v>524</v>
      </c>
      <c r="C237" s="10"/>
      <c r="D237" t="s">
        <v>254</v>
      </c>
      <c r="E237" s="10"/>
      <c r="F237" s="10"/>
      <c r="G237" s="10"/>
      <c r="H237" s="22"/>
      <c r="I237" s="10"/>
      <c r="J237" s="22"/>
    </row>
    <row r="238" spans="1:11" ht="12.75">
      <c r="A238" s="42"/>
      <c r="B238" s="44"/>
      <c r="C238" s="44"/>
      <c r="D238" s="42"/>
      <c r="E238" s="46"/>
      <c r="F238" s="47"/>
      <c r="G238" s="221" t="s">
        <v>499</v>
      </c>
      <c r="H238" s="222"/>
      <c r="I238" s="221" t="s">
        <v>500</v>
      </c>
      <c r="J238" s="222"/>
      <c r="K238" s="44"/>
    </row>
    <row r="239" spans="1:11" ht="19.5">
      <c r="A239" s="43" t="s">
        <v>39</v>
      </c>
      <c r="B239" s="43" t="s">
        <v>40</v>
      </c>
      <c r="C239" s="45" t="s">
        <v>9</v>
      </c>
      <c r="D239" s="43" t="s">
        <v>259</v>
      </c>
      <c r="E239" s="43" t="s">
        <v>41</v>
      </c>
      <c r="F239" s="45" t="s">
        <v>38</v>
      </c>
      <c r="G239" s="41" t="s">
        <v>32</v>
      </c>
      <c r="H239" s="41" t="s">
        <v>8</v>
      </c>
      <c r="I239" s="41" t="s">
        <v>32</v>
      </c>
      <c r="J239" s="41" t="s">
        <v>8</v>
      </c>
      <c r="K239" s="43" t="s">
        <v>57</v>
      </c>
    </row>
    <row r="240" spans="1:11" ht="12.75">
      <c r="A240" s="26" t="s">
        <v>571</v>
      </c>
      <c r="B240" s="164">
        <v>140</v>
      </c>
      <c r="C240" s="156" t="s">
        <v>71</v>
      </c>
      <c r="D240" s="161">
        <v>1959</v>
      </c>
      <c r="E240" s="161">
        <v>1</v>
      </c>
      <c r="F240" s="163" t="s">
        <v>183</v>
      </c>
      <c r="G240" s="171">
        <v>0.07266203703703704</v>
      </c>
      <c r="H240" s="167">
        <v>1</v>
      </c>
      <c r="I240" s="171">
        <v>0.15092592592592594</v>
      </c>
      <c r="J240" s="167">
        <v>1</v>
      </c>
      <c r="K240" s="82">
        <f>I240-$I$240</f>
        <v>0</v>
      </c>
    </row>
    <row r="241" spans="1:11" ht="12.75">
      <c r="A241" s="26" t="s">
        <v>572</v>
      </c>
      <c r="B241" s="164">
        <v>144</v>
      </c>
      <c r="C241" s="156" t="s">
        <v>468</v>
      </c>
      <c r="D241" s="161">
        <v>1956</v>
      </c>
      <c r="E241" s="161" t="s">
        <v>10</v>
      </c>
      <c r="F241" s="163" t="s">
        <v>470</v>
      </c>
      <c r="G241" s="171">
        <v>0.08162037037037037</v>
      </c>
      <c r="H241" s="167">
        <v>2</v>
      </c>
      <c r="I241" s="171">
        <v>0.17287037037037037</v>
      </c>
      <c r="J241" s="167">
        <v>2</v>
      </c>
      <c r="K241" s="82">
        <f>I241-$I$240</f>
        <v>0.021944444444444433</v>
      </c>
    </row>
    <row r="242" spans="1:11" ht="12.75">
      <c r="A242" s="26" t="s">
        <v>577</v>
      </c>
      <c r="B242" s="164">
        <v>79</v>
      </c>
      <c r="C242" s="156" t="s">
        <v>376</v>
      </c>
      <c r="D242" s="161">
        <v>1959</v>
      </c>
      <c r="E242" s="161">
        <v>1</v>
      </c>
      <c r="F242" s="162" t="s">
        <v>80</v>
      </c>
      <c r="G242" s="171">
        <v>0.11787037037037036</v>
      </c>
      <c r="H242" s="167">
        <v>3</v>
      </c>
      <c r="I242" s="171">
        <v>0.2525</v>
      </c>
      <c r="J242" s="167">
        <v>3</v>
      </c>
      <c r="K242" s="82">
        <f>I242-$I$240</f>
        <v>0.10157407407407407</v>
      </c>
    </row>
    <row r="243" spans="1:11" ht="12.75">
      <c r="A243" s="16"/>
      <c r="B243" s="14"/>
      <c r="C243" s="122"/>
      <c r="D243" s="16"/>
      <c r="E243" s="16"/>
      <c r="F243" s="124"/>
      <c r="G243" s="124"/>
      <c r="H243" s="83"/>
      <c r="I243" s="124"/>
      <c r="J243" s="83"/>
      <c r="K243" s="84"/>
    </row>
    <row r="244" spans="1:10" ht="12.75">
      <c r="A244" s="10"/>
      <c r="B244" s="11" t="s">
        <v>341</v>
      </c>
      <c r="C244" s="10"/>
      <c r="D244" t="s">
        <v>254</v>
      </c>
      <c r="E244" s="10"/>
      <c r="F244" s="10"/>
      <c r="G244" s="10"/>
      <c r="H244" s="22"/>
      <c r="I244" s="10"/>
      <c r="J244" s="22"/>
    </row>
    <row r="245" spans="1:11" ht="12.75">
      <c r="A245" s="42"/>
      <c r="B245" s="44"/>
      <c r="C245" s="44"/>
      <c r="D245" s="42"/>
      <c r="E245" s="46"/>
      <c r="F245" s="47"/>
      <c r="G245" s="221" t="s">
        <v>499</v>
      </c>
      <c r="H245" s="222"/>
      <c r="I245" s="221" t="s">
        <v>500</v>
      </c>
      <c r="J245" s="222"/>
      <c r="K245" s="44"/>
    </row>
    <row r="246" spans="1:11" ht="19.5">
      <c r="A246" s="43" t="s">
        <v>39</v>
      </c>
      <c r="B246" s="43" t="s">
        <v>40</v>
      </c>
      <c r="C246" s="45" t="s">
        <v>9</v>
      </c>
      <c r="D246" s="43" t="s">
        <v>259</v>
      </c>
      <c r="E246" s="43" t="s">
        <v>41</v>
      </c>
      <c r="F246" s="45" t="s">
        <v>38</v>
      </c>
      <c r="G246" s="41" t="s">
        <v>32</v>
      </c>
      <c r="H246" s="41" t="s">
        <v>8</v>
      </c>
      <c r="I246" s="41" t="s">
        <v>32</v>
      </c>
      <c r="J246" s="41" t="s">
        <v>8</v>
      </c>
      <c r="K246" s="43" t="s">
        <v>57</v>
      </c>
    </row>
    <row r="247" spans="1:11" ht="12.75">
      <c r="A247" s="26" t="s">
        <v>121</v>
      </c>
      <c r="B247" s="27">
        <v>41</v>
      </c>
      <c r="C247" s="28" t="s">
        <v>34</v>
      </c>
      <c r="D247" s="26">
        <v>1959</v>
      </c>
      <c r="E247" s="26" t="s">
        <v>33</v>
      </c>
      <c r="F247" s="89" t="s">
        <v>80</v>
      </c>
      <c r="G247" s="171">
        <v>0.05589120370370371</v>
      </c>
      <c r="H247" s="167">
        <v>1</v>
      </c>
      <c r="I247" s="171">
        <v>0.1135300925925926</v>
      </c>
      <c r="J247" s="167">
        <v>1</v>
      </c>
      <c r="K247" s="82">
        <f>I247-$I$247</f>
        <v>0</v>
      </c>
    </row>
    <row r="248" spans="1:11" ht="12.75">
      <c r="A248" s="26" t="s">
        <v>131</v>
      </c>
      <c r="B248" s="27">
        <v>82</v>
      </c>
      <c r="C248" s="28" t="s">
        <v>424</v>
      </c>
      <c r="D248" s="26">
        <v>1957</v>
      </c>
      <c r="E248" s="26" t="s">
        <v>10</v>
      </c>
      <c r="F248" s="89" t="s">
        <v>434</v>
      </c>
      <c r="G248" s="171">
        <v>0.05873842592592593</v>
      </c>
      <c r="H248" s="167">
        <v>2</v>
      </c>
      <c r="I248" s="171">
        <v>0.12069444444444444</v>
      </c>
      <c r="J248" s="167">
        <v>2</v>
      </c>
      <c r="K248" s="82">
        <f aca="true" t="shared" si="7" ref="K248:K259">I248-$I$247</f>
        <v>0.007164351851851838</v>
      </c>
    </row>
    <row r="249" spans="1:11" ht="12.75">
      <c r="A249" s="26" t="s">
        <v>150</v>
      </c>
      <c r="B249" s="27">
        <v>108</v>
      </c>
      <c r="C249" s="28" t="s">
        <v>417</v>
      </c>
      <c r="D249" s="26">
        <v>1957</v>
      </c>
      <c r="E249" s="26" t="s">
        <v>24</v>
      </c>
      <c r="F249" s="89" t="s">
        <v>80</v>
      </c>
      <c r="G249" s="171">
        <v>0.05931712962962963</v>
      </c>
      <c r="H249" s="167">
        <v>3</v>
      </c>
      <c r="I249" s="171">
        <v>0.12222222222222223</v>
      </c>
      <c r="J249" s="167">
        <v>3</v>
      </c>
      <c r="K249" s="82">
        <f t="shared" si="7"/>
        <v>0.008692129629629633</v>
      </c>
    </row>
    <row r="250" spans="1:11" ht="12.75">
      <c r="A250" s="26" t="s">
        <v>158</v>
      </c>
      <c r="B250" s="27">
        <v>47</v>
      </c>
      <c r="C250" s="28" t="s">
        <v>238</v>
      </c>
      <c r="D250" s="26">
        <v>1958</v>
      </c>
      <c r="E250" s="26" t="s">
        <v>33</v>
      </c>
      <c r="F250" s="89" t="s">
        <v>258</v>
      </c>
      <c r="G250" s="171">
        <v>0.05983796296296296</v>
      </c>
      <c r="H250" s="167">
        <v>4</v>
      </c>
      <c r="I250" s="171">
        <v>0.12413194444444443</v>
      </c>
      <c r="J250" s="167">
        <v>4</v>
      </c>
      <c r="K250" s="82">
        <f t="shared" si="7"/>
        <v>0.010601851851851835</v>
      </c>
    </row>
    <row r="251" spans="1:11" ht="12.75">
      <c r="A251" s="26" t="s">
        <v>165</v>
      </c>
      <c r="B251" s="27">
        <v>151</v>
      </c>
      <c r="C251" s="29" t="s">
        <v>46</v>
      </c>
      <c r="D251" s="26">
        <v>1957</v>
      </c>
      <c r="E251" s="26">
        <v>1</v>
      </c>
      <c r="F251" s="89" t="s">
        <v>243</v>
      </c>
      <c r="G251" s="171">
        <v>0.06553240740740741</v>
      </c>
      <c r="H251" s="167">
        <v>5</v>
      </c>
      <c r="I251" s="171">
        <v>0.13371527777777778</v>
      </c>
      <c r="J251" s="167">
        <v>5</v>
      </c>
      <c r="K251" s="82">
        <f t="shared" si="7"/>
        <v>0.02018518518518518</v>
      </c>
    </row>
    <row r="252" spans="1:11" ht="12.75">
      <c r="A252" s="26" t="s">
        <v>169</v>
      </c>
      <c r="B252" s="27">
        <v>71</v>
      </c>
      <c r="C252" s="28" t="s">
        <v>365</v>
      </c>
      <c r="D252" s="26">
        <v>1956</v>
      </c>
      <c r="E252" s="26">
        <v>1</v>
      </c>
      <c r="F252" s="89" t="s">
        <v>186</v>
      </c>
      <c r="G252" s="171">
        <v>0.06856481481481481</v>
      </c>
      <c r="H252" s="167">
        <v>6</v>
      </c>
      <c r="I252" s="171">
        <v>0.14229166666666668</v>
      </c>
      <c r="J252" s="167">
        <v>6</v>
      </c>
      <c r="K252" s="82">
        <f t="shared" si="7"/>
        <v>0.02876157407407408</v>
      </c>
    </row>
    <row r="253" spans="1:11" ht="12.75">
      <c r="A253" s="26" t="s">
        <v>171</v>
      </c>
      <c r="B253" s="27">
        <v>93</v>
      </c>
      <c r="C253" s="29" t="s">
        <v>216</v>
      </c>
      <c r="D253" s="26">
        <v>1956</v>
      </c>
      <c r="E253" s="26" t="s">
        <v>24</v>
      </c>
      <c r="F253" s="89" t="s">
        <v>49</v>
      </c>
      <c r="G253" s="171">
        <v>0.06917824074074073</v>
      </c>
      <c r="H253" s="167">
        <v>7</v>
      </c>
      <c r="I253" s="171">
        <v>0.14413194444444444</v>
      </c>
      <c r="J253" s="167">
        <v>7</v>
      </c>
      <c r="K253" s="82">
        <f t="shared" si="7"/>
        <v>0.03060185185185184</v>
      </c>
    </row>
    <row r="254" spans="1:11" ht="12.75">
      <c r="A254" s="26" t="s">
        <v>172</v>
      </c>
      <c r="B254" s="27">
        <v>165</v>
      </c>
      <c r="C254" s="28" t="s">
        <v>484</v>
      </c>
      <c r="D254" s="26">
        <v>1956</v>
      </c>
      <c r="E254" s="26">
        <v>1</v>
      </c>
      <c r="F254" s="89" t="s">
        <v>82</v>
      </c>
      <c r="G254" s="171">
        <v>0.07695601851851852</v>
      </c>
      <c r="H254" s="167">
        <v>9</v>
      </c>
      <c r="I254" s="171">
        <v>0.15743055555555555</v>
      </c>
      <c r="J254" s="167">
        <v>8</v>
      </c>
      <c r="K254" s="82">
        <f t="shared" si="7"/>
        <v>0.04390046296296295</v>
      </c>
    </row>
    <row r="255" spans="1:11" ht="12.75">
      <c r="A255" s="26" t="s">
        <v>173</v>
      </c>
      <c r="B255" s="27">
        <v>150</v>
      </c>
      <c r="C255" s="28" t="s">
        <v>475</v>
      </c>
      <c r="D255" s="26">
        <v>1959</v>
      </c>
      <c r="E255" s="26">
        <v>1</v>
      </c>
      <c r="F255" s="89" t="s">
        <v>476</v>
      </c>
      <c r="G255" s="171">
        <v>0.0772337962962963</v>
      </c>
      <c r="H255" s="167">
        <v>11</v>
      </c>
      <c r="I255" s="171">
        <v>0.15993055555555555</v>
      </c>
      <c r="J255" s="167">
        <v>9</v>
      </c>
      <c r="K255" s="82">
        <f t="shared" si="7"/>
        <v>0.04640046296296295</v>
      </c>
    </row>
    <row r="256" spans="1:11" ht="12.75">
      <c r="A256" s="26" t="s">
        <v>573</v>
      </c>
      <c r="B256" s="27">
        <v>61</v>
      </c>
      <c r="C256" s="28" t="s">
        <v>432</v>
      </c>
      <c r="D256" s="26">
        <v>1955</v>
      </c>
      <c r="E256" s="26">
        <v>1</v>
      </c>
      <c r="F256" s="89" t="s">
        <v>243</v>
      </c>
      <c r="G256" s="171">
        <v>0.07535879629629628</v>
      </c>
      <c r="H256" s="167">
        <v>8</v>
      </c>
      <c r="I256" s="171">
        <v>0.16171296296296298</v>
      </c>
      <c r="J256" s="167">
        <v>10</v>
      </c>
      <c r="K256" s="82">
        <f t="shared" si="7"/>
        <v>0.048182870370370376</v>
      </c>
    </row>
    <row r="257" spans="1:11" ht="12.75">
      <c r="A257" s="26" t="s">
        <v>574</v>
      </c>
      <c r="B257" s="27">
        <v>76</v>
      </c>
      <c r="C257" s="29" t="s">
        <v>61</v>
      </c>
      <c r="D257" s="26">
        <v>1956</v>
      </c>
      <c r="E257" s="26">
        <v>1</v>
      </c>
      <c r="F257" s="89" t="s">
        <v>80</v>
      </c>
      <c r="G257" s="171">
        <v>0.07875</v>
      </c>
      <c r="H257" s="167">
        <v>12</v>
      </c>
      <c r="I257" s="171">
        <v>0.16625</v>
      </c>
      <c r="J257" s="167">
        <v>11</v>
      </c>
      <c r="K257" s="82">
        <f t="shared" si="7"/>
        <v>0.05271990740740741</v>
      </c>
    </row>
    <row r="258" spans="1:11" ht="12.75">
      <c r="A258" s="26" t="s">
        <v>575</v>
      </c>
      <c r="B258" s="27">
        <v>164</v>
      </c>
      <c r="C258" s="29" t="s">
        <v>70</v>
      </c>
      <c r="D258" s="26">
        <v>1956</v>
      </c>
      <c r="E258" s="26">
        <v>1</v>
      </c>
      <c r="F258" s="89" t="s">
        <v>82</v>
      </c>
      <c r="G258" s="171">
        <v>0.0790162037037037</v>
      </c>
      <c r="H258" s="167">
        <v>13</v>
      </c>
      <c r="I258" s="171">
        <v>0.16921296296296295</v>
      </c>
      <c r="J258" s="167">
        <v>12</v>
      </c>
      <c r="K258" s="82">
        <f t="shared" si="7"/>
        <v>0.055682870370370355</v>
      </c>
    </row>
    <row r="259" spans="1:11" ht="12.75">
      <c r="A259" s="26" t="s">
        <v>576</v>
      </c>
      <c r="B259" s="27">
        <v>101</v>
      </c>
      <c r="C259" s="28" t="s">
        <v>88</v>
      </c>
      <c r="D259" s="26">
        <v>1957</v>
      </c>
      <c r="E259" s="26">
        <v>1</v>
      </c>
      <c r="F259" s="89" t="s">
        <v>82</v>
      </c>
      <c r="G259" s="171">
        <v>0.0769675925925926</v>
      </c>
      <c r="H259" s="167">
        <v>10</v>
      </c>
      <c r="I259" s="171">
        <v>0.17145833333333335</v>
      </c>
      <c r="J259" s="167">
        <v>13</v>
      </c>
      <c r="K259" s="82">
        <f t="shared" si="7"/>
        <v>0.05792824074074075</v>
      </c>
    </row>
    <row r="260" spans="1:11" ht="12.75">
      <c r="A260" s="16"/>
      <c r="B260" s="14"/>
      <c r="C260" s="130"/>
      <c r="D260" s="16"/>
      <c r="E260" s="16"/>
      <c r="F260" s="92"/>
      <c r="G260" s="92"/>
      <c r="H260" s="83"/>
      <c r="I260" s="92"/>
      <c r="J260" s="83"/>
      <c r="K260" s="84"/>
    </row>
    <row r="261" spans="1:10" ht="12.75">
      <c r="A261" s="10"/>
      <c r="B261" s="11" t="s">
        <v>342</v>
      </c>
      <c r="C261" s="10"/>
      <c r="D261" t="s">
        <v>254</v>
      </c>
      <c r="E261" s="10"/>
      <c r="F261" s="10"/>
      <c r="G261" s="10"/>
      <c r="H261" s="22"/>
      <c r="I261" s="10"/>
      <c r="J261" s="22"/>
    </row>
    <row r="262" spans="1:11" ht="12.75">
      <c r="A262" s="42"/>
      <c r="B262" s="44"/>
      <c r="C262" s="44"/>
      <c r="D262" s="42"/>
      <c r="E262" s="46"/>
      <c r="F262" s="47"/>
      <c r="G262" s="221" t="s">
        <v>499</v>
      </c>
      <c r="H262" s="222"/>
      <c r="I262" s="221" t="s">
        <v>500</v>
      </c>
      <c r="J262" s="222"/>
      <c r="K262" s="44"/>
    </row>
    <row r="263" spans="1:11" ht="19.5">
      <c r="A263" s="43" t="s">
        <v>39</v>
      </c>
      <c r="B263" s="43" t="s">
        <v>40</v>
      </c>
      <c r="C263" s="45" t="s">
        <v>9</v>
      </c>
      <c r="D263" s="43" t="s">
        <v>259</v>
      </c>
      <c r="E263" s="43" t="s">
        <v>41</v>
      </c>
      <c r="F263" s="45" t="s">
        <v>38</v>
      </c>
      <c r="G263" s="41" t="s">
        <v>32</v>
      </c>
      <c r="H263" s="41" t="s">
        <v>8</v>
      </c>
      <c r="I263" s="41" t="s">
        <v>32</v>
      </c>
      <c r="J263" s="41" t="s">
        <v>8</v>
      </c>
      <c r="K263" s="43" t="s">
        <v>57</v>
      </c>
    </row>
    <row r="264" spans="1:11" ht="12.75">
      <c r="A264" s="26" t="s">
        <v>139</v>
      </c>
      <c r="B264" s="27">
        <v>78</v>
      </c>
      <c r="C264" s="28" t="s">
        <v>60</v>
      </c>
      <c r="D264" s="26">
        <v>1954</v>
      </c>
      <c r="E264" s="26" t="s">
        <v>33</v>
      </c>
      <c r="F264" s="88" t="s">
        <v>80</v>
      </c>
      <c r="G264" s="171">
        <v>0.06184027777777778</v>
      </c>
      <c r="H264" s="167">
        <v>1</v>
      </c>
      <c r="I264" s="171">
        <v>0.13108796296296296</v>
      </c>
      <c r="J264" s="167">
        <v>1</v>
      </c>
      <c r="K264" s="82">
        <f aca="true" t="shared" si="8" ref="K264:K272">I264-$I$264</f>
        <v>0</v>
      </c>
    </row>
    <row r="265" spans="1:11" ht="12.75">
      <c r="A265" s="26" t="s">
        <v>163</v>
      </c>
      <c r="B265" s="27">
        <v>188</v>
      </c>
      <c r="C265" s="28" t="s">
        <v>388</v>
      </c>
      <c r="D265" s="26">
        <v>1953</v>
      </c>
      <c r="E265" s="26">
        <v>1</v>
      </c>
      <c r="F265" s="88" t="s">
        <v>389</v>
      </c>
      <c r="G265" s="171">
        <v>0.06800925925925926</v>
      </c>
      <c r="H265" s="167">
        <v>2</v>
      </c>
      <c r="I265" s="171">
        <v>0.14296296296296296</v>
      </c>
      <c r="J265" s="167">
        <v>2</v>
      </c>
      <c r="K265" s="82">
        <f t="shared" si="8"/>
        <v>0.011874999999999997</v>
      </c>
    </row>
    <row r="266" spans="1:11" ht="12.75">
      <c r="A266" s="26" t="s">
        <v>175</v>
      </c>
      <c r="B266" s="27">
        <v>75</v>
      </c>
      <c r="C266" s="28" t="s">
        <v>45</v>
      </c>
      <c r="D266" s="26">
        <v>1954</v>
      </c>
      <c r="E266" s="26">
        <v>1</v>
      </c>
      <c r="F266" s="88" t="s">
        <v>49</v>
      </c>
      <c r="G266" s="171">
        <v>0.07225694444444444</v>
      </c>
      <c r="H266" s="167">
        <v>3</v>
      </c>
      <c r="I266" s="171">
        <v>0.1566898148148148</v>
      </c>
      <c r="J266" s="167">
        <v>3</v>
      </c>
      <c r="K266" s="82">
        <f t="shared" si="8"/>
        <v>0.025601851851851848</v>
      </c>
    </row>
    <row r="267" spans="1:11" ht="12.75">
      <c r="A267" s="26" t="s">
        <v>178</v>
      </c>
      <c r="B267" s="27">
        <v>89</v>
      </c>
      <c r="C267" s="28" t="s">
        <v>438</v>
      </c>
      <c r="D267" s="26">
        <v>1952</v>
      </c>
      <c r="E267" s="26">
        <v>1</v>
      </c>
      <c r="F267" s="88" t="s">
        <v>80</v>
      </c>
      <c r="G267" s="171">
        <v>0.07783564814814815</v>
      </c>
      <c r="H267" s="167">
        <v>5</v>
      </c>
      <c r="I267" s="171">
        <v>0.15813657407407408</v>
      </c>
      <c r="J267" s="167">
        <v>4</v>
      </c>
      <c r="K267" s="82">
        <f t="shared" si="8"/>
        <v>0.02704861111111112</v>
      </c>
    </row>
    <row r="268" spans="1:11" ht="12.75">
      <c r="A268" s="26" t="s">
        <v>323</v>
      </c>
      <c r="B268" s="27">
        <v>80</v>
      </c>
      <c r="C268" s="28" t="s">
        <v>394</v>
      </c>
      <c r="D268" s="26">
        <v>1952</v>
      </c>
      <c r="E268" s="26">
        <v>1</v>
      </c>
      <c r="F268" s="88" t="s">
        <v>395</v>
      </c>
      <c r="G268" s="171">
        <v>0.07528935185185186</v>
      </c>
      <c r="H268" s="167">
        <v>4</v>
      </c>
      <c r="I268" s="171">
        <v>0.16211805555555556</v>
      </c>
      <c r="J268" s="167">
        <v>5</v>
      </c>
      <c r="K268" s="82">
        <f t="shared" si="8"/>
        <v>0.031030092592592595</v>
      </c>
    </row>
    <row r="269" spans="1:11" ht="12.75">
      <c r="A269" s="26" t="s">
        <v>536</v>
      </c>
      <c r="B269" s="27">
        <v>154</v>
      </c>
      <c r="C269" s="29" t="s">
        <v>76</v>
      </c>
      <c r="D269" s="26">
        <v>1951</v>
      </c>
      <c r="E269" s="26">
        <v>1</v>
      </c>
      <c r="F269" s="88" t="s">
        <v>215</v>
      </c>
      <c r="G269" s="171">
        <v>0.07842592592592591</v>
      </c>
      <c r="H269" s="167">
        <v>6</v>
      </c>
      <c r="I269" s="171">
        <v>0.16225694444444444</v>
      </c>
      <c r="J269" s="167">
        <v>6</v>
      </c>
      <c r="K269" s="82">
        <f t="shared" si="8"/>
        <v>0.031168981481481478</v>
      </c>
    </row>
    <row r="270" spans="1:11" ht="12.75">
      <c r="A270" s="26" t="s">
        <v>537</v>
      </c>
      <c r="B270" s="27">
        <v>114</v>
      </c>
      <c r="C270" s="28" t="s">
        <v>446</v>
      </c>
      <c r="D270" s="26">
        <v>1952</v>
      </c>
      <c r="E270" s="26" t="s">
        <v>33</v>
      </c>
      <c r="F270" s="88" t="s">
        <v>80</v>
      </c>
      <c r="G270" s="171">
        <v>0.08172453703703704</v>
      </c>
      <c r="H270" s="167">
        <v>8</v>
      </c>
      <c r="I270" s="171">
        <v>0.17244212962962965</v>
      </c>
      <c r="J270" s="167">
        <v>7</v>
      </c>
      <c r="K270" s="82">
        <f t="shared" si="8"/>
        <v>0.04135416666666669</v>
      </c>
    </row>
    <row r="271" spans="1:11" ht="12.75">
      <c r="A271" s="26" t="s">
        <v>538</v>
      </c>
      <c r="B271" s="27">
        <v>139</v>
      </c>
      <c r="C271" s="28" t="s">
        <v>209</v>
      </c>
      <c r="D271" s="26">
        <v>1953</v>
      </c>
      <c r="E271" s="26">
        <v>2</v>
      </c>
      <c r="F271" s="89" t="s">
        <v>215</v>
      </c>
      <c r="G271" s="171">
        <v>0.08109953703703704</v>
      </c>
      <c r="H271" s="167">
        <v>7</v>
      </c>
      <c r="I271" s="171">
        <v>0.17751157407407406</v>
      </c>
      <c r="J271" s="167">
        <v>8</v>
      </c>
      <c r="K271" s="82">
        <f t="shared" si="8"/>
        <v>0.046423611111111096</v>
      </c>
    </row>
    <row r="272" spans="1:11" ht="12.75">
      <c r="A272" s="26" t="s">
        <v>579</v>
      </c>
      <c r="B272" s="27">
        <v>105</v>
      </c>
      <c r="C272" s="28" t="s">
        <v>411</v>
      </c>
      <c r="D272" s="26">
        <v>1951</v>
      </c>
      <c r="E272" s="26" t="s">
        <v>24</v>
      </c>
      <c r="F272" s="88" t="s">
        <v>412</v>
      </c>
      <c r="G272" s="171">
        <v>0.09046296296296297</v>
      </c>
      <c r="H272" s="167">
        <v>9</v>
      </c>
      <c r="I272" s="171">
        <v>0.19160879629629632</v>
      </c>
      <c r="J272" s="167">
        <v>9</v>
      </c>
      <c r="K272" s="82">
        <f t="shared" si="8"/>
        <v>0.06052083333333336</v>
      </c>
    </row>
    <row r="273" spans="1:11" ht="12.75">
      <c r="A273" s="16"/>
      <c r="B273" s="14"/>
      <c r="C273" s="18"/>
      <c r="D273" s="16"/>
      <c r="E273" s="16"/>
      <c r="F273" s="91"/>
      <c r="G273" s="91"/>
      <c r="H273" s="83"/>
      <c r="I273" s="91"/>
      <c r="J273" s="83"/>
      <c r="K273" s="84"/>
    </row>
    <row r="274" spans="1:11" ht="12.75">
      <c r="A274" s="15"/>
      <c r="B274" s="79" t="s">
        <v>343</v>
      </c>
      <c r="C274" s="15"/>
      <c r="D274" t="s">
        <v>254</v>
      </c>
      <c r="E274" s="15"/>
      <c r="F274" s="15"/>
      <c r="G274" s="15"/>
      <c r="H274" s="13"/>
      <c r="I274" s="15"/>
      <c r="J274" s="13"/>
      <c r="K274" s="12"/>
    </row>
    <row r="275" spans="1:11" ht="12.75">
      <c r="A275" s="42"/>
      <c r="B275" s="44"/>
      <c r="C275" s="44"/>
      <c r="D275" s="42"/>
      <c r="E275" s="46"/>
      <c r="F275" s="47"/>
      <c r="G275" s="221" t="s">
        <v>499</v>
      </c>
      <c r="H275" s="222"/>
      <c r="I275" s="221" t="s">
        <v>500</v>
      </c>
      <c r="J275" s="222"/>
      <c r="K275" s="44"/>
    </row>
    <row r="276" spans="1:11" ht="19.5">
      <c r="A276" s="43" t="s">
        <v>39</v>
      </c>
      <c r="B276" s="43" t="s">
        <v>40</v>
      </c>
      <c r="C276" s="45" t="s">
        <v>9</v>
      </c>
      <c r="D276" s="43" t="s">
        <v>259</v>
      </c>
      <c r="E276" s="43" t="s">
        <v>41</v>
      </c>
      <c r="F276" s="45" t="s">
        <v>38</v>
      </c>
      <c r="G276" s="41" t="s">
        <v>32</v>
      </c>
      <c r="H276" s="41" t="s">
        <v>8</v>
      </c>
      <c r="I276" s="41" t="s">
        <v>32</v>
      </c>
      <c r="J276" s="41" t="s">
        <v>8</v>
      </c>
      <c r="K276" s="43" t="s">
        <v>57</v>
      </c>
    </row>
    <row r="277" spans="1:11" ht="12.75">
      <c r="A277" s="26" t="s">
        <v>146</v>
      </c>
      <c r="B277" s="27">
        <v>104</v>
      </c>
      <c r="C277" s="28" t="s">
        <v>413</v>
      </c>
      <c r="D277" s="26">
        <v>1949</v>
      </c>
      <c r="E277" s="26" t="s">
        <v>24</v>
      </c>
      <c r="F277" s="89" t="s">
        <v>80</v>
      </c>
      <c r="G277" s="171">
        <v>0.06806712962962963</v>
      </c>
      <c r="H277" s="167">
        <v>2</v>
      </c>
      <c r="I277" s="171">
        <v>0.1395949074074074</v>
      </c>
      <c r="J277" s="167">
        <v>1</v>
      </c>
      <c r="K277" s="82">
        <f>I277-$I$277</f>
        <v>0</v>
      </c>
    </row>
    <row r="278" spans="1:11" ht="12.75">
      <c r="A278" s="26" t="s">
        <v>160</v>
      </c>
      <c r="B278" s="27">
        <v>107</v>
      </c>
      <c r="C278" s="28" t="s">
        <v>98</v>
      </c>
      <c r="D278" s="26">
        <v>1947</v>
      </c>
      <c r="E278" s="30" t="s">
        <v>24</v>
      </c>
      <c r="F278" s="89" t="s">
        <v>80</v>
      </c>
      <c r="G278" s="171">
        <v>0.06805555555555555</v>
      </c>
      <c r="H278" s="167">
        <v>1</v>
      </c>
      <c r="I278" s="171">
        <v>0.14287037037037037</v>
      </c>
      <c r="J278" s="167">
        <v>2</v>
      </c>
      <c r="K278" s="82">
        <f aca="true" t="shared" si="9" ref="K278:K286">I278-$I$277</f>
        <v>0.003275462962962966</v>
      </c>
    </row>
    <row r="279" spans="1:11" ht="12.75">
      <c r="A279" s="26" t="s">
        <v>324</v>
      </c>
      <c r="B279" s="27">
        <v>113</v>
      </c>
      <c r="C279" s="28" t="s">
        <v>445</v>
      </c>
      <c r="D279" s="26">
        <v>1949</v>
      </c>
      <c r="E279" s="26" t="s">
        <v>33</v>
      </c>
      <c r="F279" s="89" t="s">
        <v>80</v>
      </c>
      <c r="G279" s="171">
        <v>0.06960648148148148</v>
      </c>
      <c r="H279" s="167">
        <v>3</v>
      </c>
      <c r="I279" s="171">
        <v>0.14564814814814817</v>
      </c>
      <c r="J279" s="167">
        <v>3</v>
      </c>
      <c r="K279" s="82">
        <f t="shared" si="9"/>
        <v>0.006053240740740762</v>
      </c>
    </row>
    <row r="280" spans="1:11" ht="12.75">
      <c r="A280" s="26" t="s">
        <v>529</v>
      </c>
      <c r="B280" s="27">
        <v>106</v>
      </c>
      <c r="C280" s="28" t="s">
        <v>190</v>
      </c>
      <c r="D280" s="26">
        <v>1948</v>
      </c>
      <c r="E280" s="30">
        <v>1</v>
      </c>
      <c r="F280" s="89" t="s">
        <v>191</v>
      </c>
      <c r="G280" s="171">
        <v>0.07092592592592593</v>
      </c>
      <c r="H280" s="167">
        <v>5</v>
      </c>
      <c r="I280" s="171">
        <v>0.14731481481481482</v>
      </c>
      <c r="J280" s="167">
        <v>4</v>
      </c>
      <c r="K280" s="82">
        <f t="shared" si="9"/>
        <v>0.0077199074074074114</v>
      </c>
    </row>
    <row r="281" spans="1:11" ht="12.75">
      <c r="A281" s="26" t="s">
        <v>530</v>
      </c>
      <c r="B281" s="27">
        <v>97</v>
      </c>
      <c r="C281" s="28" t="s">
        <v>425</v>
      </c>
      <c r="D281" s="26">
        <v>1948</v>
      </c>
      <c r="E281" s="26">
        <v>3</v>
      </c>
      <c r="F281" s="89" t="s">
        <v>426</v>
      </c>
      <c r="G281" s="171">
        <v>0.07092592592592593</v>
      </c>
      <c r="H281" s="167">
        <v>4</v>
      </c>
      <c r="I281" s="171">
        <v>0.14994212962962963</v>
      </c>
      <c r="J281" s="167">
        <v>5</v>
      </c>
      <c r="K281" s="82">
        <f t="shared" si="9"/>
        <v>0.01034722222222223</v>
      </c>
    </row>
    <row r="282" spans="1:11" ht="12.75">
      <c r="A282" s="26" t="s">
        <v>531</v>
      </c>
      <c r="B282" s="27">
        <v>127</v>
      </c>
      <c r="C282" s="28" t="s">
        <v>399</v>
      </c>
      <c r="D282" s="26">
        <v>1947</v>
      </c>
      <c r="E282" s="26" t="s">
        <v>24</v>
      </c>
      <c r="F282" s="89" t="s">
        <v>400</v>
      </c>
      <c r="G282" s="171">
        <v>0.07480324074074074</v>
      </c>
      <c r="H282" s="167">
        <v>6</v>
      </c>
      <c r="I282" s="171">
        <v>0.1631365740740741</v>
      </c>
      <c r="J282" s="167">
        <v>6</v>
      </c>
      <c r="K282" s="82">
        <f t="shared" si="9"/>
        <v>0.023541666666666683</v>
      </c>
    </row>
    <row r="283" spans="1:11" ht="12.75">
      <c r="A283" s="26" t="s">
        <v>532</v>
      </c>
      <c r="B283" s="27">
        <v>94</v>
      </c>
      <c r="C283" s="28" t="s">
        <v>401</v>
      </c>
      <c r="D283" s="26">
        <v>1949</v>
      </c>
      <c r="E283" s="26" t="s">
        <v>24</v>
      </c>
      <c r="F283" s="89" t="s">
        <v>402</v>
      </c>
      <c r="G283" s="171">
        <v>0.07829861111111111</v>
      </c>
      <c r="H283" s="167">
        <v>7</v>
      </c>
      <c r="I283" s="171">
        <v>0.16402777777777777</v>
      </c>
      <c r="J283" s="167">
        <v>7</v>
      </c>
      <c r="K283" s="82">
        <f t="shared" si="9"/>
        <v>0.02443287037037037</v>
      </c>
    </row>
    <row r="284" spans="1:11" ht="12.75">
      <c r="A284" s="26" t="s">
        <v>533</v>
      </c>
      <c r="B284" s="27">
        <v>147</v>
      </c>
      <c r="C284" s="28" t="s">
        <v>466</v>
      </c>
      <c r="D284" s="26">
        <v>1947</v>
      </c>
      <c r="E284" s="26">
        <v>1</v>
      </c>
      <c r="F284" s="89" t="s">
        <v>467</v>
      </c>
      <c r="G284" s="171">
        <v>0.08479166666666667</v>
      </c>
      <c r="H284" s="167">
        <v>9</v>
      </c>
      <c r="I284" s="171">
        <v>0.1791435185185185</v>
      </c>
      <c r="J284" s="167">
        <v>8</v>
      </c>
      <c r="K284" s="82">
        <f t="shared" si="9"/>
        <v>0.039548611111111104</v>
      </c>
    </row>
    <row r="285" spans="1:11" ht="12.75">
      <c r="A285" s="26" t="s">
        <v>534</v>
      </c>
      <c r="B285" s="27">
        <v>205</v>
      </c>
      <c r="C285" s="28" t="s">
        <v>69</v>
      </c>
      <c r="D285" s="26">
        <v>1949</v>
      </c>
      <c r="E285" s="26" t="s">
        <v>10</v>
      </c>
      <c r="F285" s="89" t="s">
        <v>406</v>
      </c>
      <c r="G285" s="171">
        <v>0.08188657407407407</v>
      </c>
      <c r="H285" s="167">
        <v>8</v>
      </c>
      <c r="I285" s="171">
        <v>0.18253472222222222</v>
      </c>
      <c r="J285" s="167">
        <v>9</v>
      </c>
      <c r="K285" s="82">
        <f t="shared" si="9"/>
        <v>0.04293981481481482</v>
      </c>
    </row>
    <row r="286" spans="1:11" ht="12.75">
      <c r="A286" s="26" t="s">
        <v>535</v>
      </c>
      <c r="B286" s="27">
        <v>179</v>
      </c>
      <c r="C286" s="28" t="s">
        <v>47</v>
      </c>
      <c r="D286" s="26">
        <v>1949</v>
      </c>
      <c r="E286" s="26">
        <v>1</v>
      </c>
      <c r="F286" s="89" t="s">
        <v>427</v>
      </c>
      <c r="G286" s="171">
        <v>0.09371527777777777</v>
      </c>
      <c r="H286" s="167">
        <v>10</v>
      </c>
      <c r="I286" s="171">
        <v>0.2131712962962963</v>
      </c>
      <c r="J286" s="167">
        <v>10</v>
      </c>
      <c r="K286" s="82">
        <f t="shared" si="9"/>
        <v>0.0735763888888889</v>
      </c>
    </row>
    <row r="287" spans="1:11" ht="12.75">
      <c r="A287" s="26" t="s">
        <v>262</v>
      </c>
      <c r="B287" s="27">
        <v>103</v>
      </c>
      <c r="C287" s="28" t="s">
        <v>414</v>
      </c>
      <c r="D287" s="26">
        <v>1948</v>
      </c>
      <c r="E287" s="26">
        <v>2</v>
      </c>
      <c r="F287" s="89" t="s">
        <v>80</v>
      </c>
      <c r="G287" s="171"/>
      <c r="H287" s="39"/>
      <c r="I287" s="171"/>
      <c r="J287" s="39"/>
      <c r="K287" s="82"/>
    </row>
    <row r="288" spans="1:11" ht="12.75">
      <c r="A288" s="16"/>
      <c r="B288" s="14"/>
      <c r="C288" s="130"/>
      <c r="D288" s="16"/>
      <c r="E288" s="16"/>
      <c r="F288" s="92"/>
      <c r="G288" s="92"/>
      <c r="H288" s="83"/>
      <c r="I288" s="92"/>
      <c r="J288" s="83"/>
      <c r="K288" s="84"/>
    </row>
    <row r="289" spans="1:11" ht="12.75">
      <c r="A289" s="16"/>
      <c r="B289" s="14"/>
      <c r="C289" s="130"/>
      <c r="D289" s="16"/>
      <c r="E289" s="16"/>
      <c r="F289" s="92"/>
      <c r="G289" s="92"/>
      <c r="H289" s="83"/>
      <c r="I289" s="92"/>
      <c r="J289" s="83"/>
      <c r="K289" s="84"/>
    </row>
    <row r="290" spans="1:11" ht="12.75">
      <c r="A290" s="16"/>
      <c r="B290" s="14"/>
      <c r="C290" s="130"/>
      <c r="D290" s="16"/>
      <c r="E290" s="16"/>
      <c r="F290" s="92"/>
      <c r="G290" s="92"/>
      <c r="H290" s="83"/>
      <c r="I290" s="92"/>
      <c r="J290" s="83"/>
      <c r="K290" s="84"/>
    </row>
    <row r="291" spans="1:11" ht="12.75">
      <c r="A291" s="16"/>
      <c r="B291" s="14"/>
      <c r="C291" s="130"/>
      <c r="D291" s="16"/>
      <c r="E291" s="16"/>
      <c r="F291" s="92"/>
      <c r="G291" s="92"/>
      <c r="H291" s="83"/>
      <c r="I291" s="92"/>
      <c r="J291" s="83"/>
      <c r="K291" s="84"/>
    </row>
    <row r="292" spans="1:11" ht="12.75">
      <c r="A292" s="16"/>
      <c r="B292" s="14"/>
      <c r="C292" s="130"/>
      <c r="D292" s="16"/>
      <c r="E292" s="16"/>
      <c r="F292" s="92"/>
      <c r="G292" s="92"/>
      <c r="H292" s="83"/>
      <c r="I292" s="92"/>
      <c r="J292" s="83"/>
      <c r="K292" s="84"/>
    </row>
    <row r="293" spans="1:11" ht="12.75">
      <c r="A293" s="15"/>
      <c r="B293" s="79" t="s">
        <v>344</v>
      </c>
      <c r="C293" s="15"/>
      <c r="D293" t="s">
        <v>254</v>
      </c>
      <c r="E293" s="15"/>
      <c r="F293" s="15"/>
      <c r="G293" s="15"/>
      <c r="H293" s="13"/>
      <c r="I293" s="15"/>
      <c r="J293" s="13"/>
      <c r="K293" s="12"/>
    </row>
    <row r="294" spans="1:11" ht="12.75">
      <c r="A294" s="42"/>
      <c r="B294" s="44"/>
      <c r="C294" s="44"/>
      <c r="D294" s="42"/>
      <c r="E294" s="46"/>
      <c r="F294" s="47"/>
      <c r="G294" s="221" t="s">
        <v>499</v>
      </c>
      <c r="H294" s="222"/>
      <c r="I294" s="221" t="s">
        <v>500</v>
      </c>
      <c r="J294" s="222"/>
      <c r="K294" s="44"/>
    </row>
    <row r="295" spans="1:11" ht="19.5">
      <c r="A295" s="43" t="s">
        <v>39</v>
      </c>
      <c r="B295" s="43" t="s">
        <v>40</v>
      </c>
      <c r="C295" s="45" t="s">
        <v>9</v>
      </c>
      <c r="D295" s="43" t="s">
        <v>259</v>
      </c>
      <c r="E295" s="43" t="s">
        <v>41</v>
      </c>
      <c r="F295" s="45" t="s">
        <v>38</v>
      </c>
      <c r="G295" s="41" t="s">
        <v>32</v>
      </c>
      <c r="H295" s="41" t="s">
        <v>8</v>
      </c>
      <c r="I295" s="41" t="s">
        <v>32</v>
      </c>
      <c r="J295" s="41" t="s">
        <v>8</v>
      </c>
      <c r="K295" s="43" t="s">
        <v>57</v>
      </c>
    </row>
    <row r="296" spans="1:11" ht="12.75">
      <c r="A296" s="26" t="s">
        <v>177</v>
      </c>
      <c r="B296" s="27">
        <v>189</v>
      </c>
      <c r="C296" s="28" t="s">
        <v>377</v>
      </c>
      <c r="D296" s="26">
        <v>1943</v>
      </c>
      <c r="E296" s="26" t="s">
        <v>10</v>
      </c>
      <c r="F296" s="89" t="s">
        <v>80</v>
      </c>
      <c r="G296" s="171">
        <v>0.08414351851851852</v>
      </c>
      <c r="H296" s="167">
        <v>2</v>
      </c>
      <c r="I296" s="171">
        <v>0.17570601851851853</v>
      </c>
      <c r="J296" s="167">
        <v>1</v>
      </c>
      <c r="K296" s="82">
        <f>I296-$I$296</f>
        <v>0</v>
      </c>
    </row>
    <row r="297" spans="1:11" ht="12.75">
      <c r="A297" s="26" t="s">
        <v>325</v>
      </c>
      <c r="B297" s="27">
        <v>191</v>
      </c>
      <c r="C297" s="28" t="s">
        <v>525</v>
      </c>
      <c r="D297" s="26">
        <v>1944</v>
      </c>
      <c r="E297" s="26">
        <v>1</v>
      </c>
      <c r="F297" s="89" t="s">
        <v>348</v>
      </c>
      <c r="G297" s="171">
        <v>0.08327546296296297</v>
      </c>
      <c r="H297" s="167">
        <v>1</v>
      </c>
      <c r="I297" s="171">
        <v>0.18337962962962961</v>
      </c>
      <c r="J297" s="167">
        <v>2</v>
      </c>
      <c r="K297" s="82">
        <f>I297-$I$296</f>
        <v>0.007673611111111089</v>
      </c>
    </row>
    <row r="298" spans="1:11" ht="12.75">
      <c r="A298" s="16"/>
      <c r="B298" s="14"/>
      <c r="C298" s="35"/>
      <c r="D298" s="16"/>
      <c r="E298" s="21"/>
      <c r="F298" s="92"/>
      <c r="G298" s="92"/>
      <c r="H298" s="83"/>
      <c r="I298" s="92"/>
      <c r="J298" s="83"/>
      <c r="K298" s="84"/>
    </row>
    <row r="299" spans="1:11" ht="12.75">
      <c r="A299" s="15"/>
      <c r="B299" s="79" t="s">
        <v>345</v>
      </c>
      <c r="C299" s="15"/>
      <c r="D299" t="s">
        <v>254</v>
      </c>
      <c r="E299" s="15"/>
      <c r="F299" s="15"/>
      <c r="G299" s="15"/>
      <c r="H299" s="13"/>
      <c r="I299" s="15"/>
      <c r="J299" s="13"/>
      <c r="K299" s="12"/>
    </row>
    <row r="300" spans="1:11" ht="12.75">
      <c r="A300" s="42"/>
      <c r="B300" s="44"/>
      <c r="C300" s="44"/>
      <c r="D300" s="42"/>
      <c r="E300" s="46"/>
      <c r="F300" s="47"/>
      <c r="G300" s="221" t="s">
        <v>499</v>
      </c>
      <c r="H300" s="222"/>
      <c r="I300" s="221" t="s">
        <v>500</v>
      </c>
      <c r="J300" s="222"/>
      <c r="K300" s="44"/>
    </row>
    <row r="301" spans="1:11" ht="19.5">
      <c r="A301" s="43" t="s">
        <v>39</v>
      </c>
      <c r="B301" s="43" t="s">
        <v>40</v>
      </c>
      <c r="C301" s="45" t="s">
        <v>9</v>
      </c>
      <c r="D301" s="43" t="s">
        <v>259</v>
      </c>
      <c r="E301" s="43" t="s">
        <v>41</v>
      </c>
      <c r="F301" s="45" t="s">
        <v>38</v>
      </c>
      <c r="G301" s="41" t="s">
        <v>32</v>
      </c>
      <c r="H301" s="41" t="s">
        <v>8</v>
      </c>
      <c r="I301" s="41" t="s">
        <v>32</v>
      </c>
      <c r="J301" s="41" t="s">
        <v>8</v>
      </c>
      <c r="K301" s="43" t="s">
        <v>57</v>
      </c>
    </row>
    <row r="302" spans="1:11" ht="12.75">
      <c r="A302" s="26" t="s">
        <v>527</v>
      </c>
      <c r="B302" s="27">
        <v>128</v>
      </c>
      <c r="C302" s="29" t="s">
        <v>451</v>
      </c>
      <c r="D302" s="27">
        <v>1937</v>
      </c>
      <c r="E302" s="27" t="s">
        <v>33</v>
      </c>
      <c r="F302" s="98" t="s">
        <v>452</v>
      </c>
      <c r="G302" s="171">
        <v>0.08020833333333334</v>
      </c>
      <c r="H302" s="167">
        <v>1</v>
      </c>
      <c r="I302" s="171">
        <v>0.16971064814814815</v>
      </c>
      <c r="J302" s="167">
        <v>1</v>
      </c>
      <c r="K302" s="82">
        <f>I302-$I$302</f>
        <v>0</v>
      </c>
    </row>
    <row r="303" spans="1:11" ht="12.75">
      <c r="A303" s="26" t="s">
        <v>528</v>
      </c>
      <c r="B303" s="27">
        <v>218</v>
      </c>
      <c r="C303" s="132" t="s">
        <v>11</v>
      </c>
      <c r="D303" s="26">
        <v>1939</v>
      </c>
      <c r="E303" s="30">
        <v>1</v>
      </c>
      <c r="F303" s="89" t="s">
        <v>229</v>
      </c>
      <c r="G303" s="171">
        <v>0.08423611111111111</v>
      </c>
      <c r="H303" s="167">
        <v>2</v>
      </c>
      <c r="I303" s="171">
        <v>0.19060185185185186</v>
      </c>
      <c r="J303" s="167">
        <v>2</v>
      </c>
      <c r="K303" s="82">
        <f>I303-$I$302</f>
        <v>0.020891203703703703</v>
      </c>
    </row>
    <row r="304" spans="1:11" ht="12.75">
      <c r="A304" s="26" t="s">
        <v>526</v>
      </c>
      <c r="B304" s="27">
        <v>74</v>
      </c>
      <c r="C304" s="28" t="s">
        <v>192</v>
      </c>
      <c r="D304" s="26">
        <v>1937</v>
      </c>
      <c r="E304" s="26" t="s">
        <v>33</v>
      </c>
      <c r="F304" s="89" t="s">
        <v>182</v>
      </c>
      <c r="G304" s="171"/>
      <c r="H304" s="39"/>
      <c r="I304" s="171"/>
      <c r="J304" s="39"/>
      <c r="K304" s="82"/>
    </row>
    <row r="305" spans="1:11" ht="12.75">
      <c r="A305" s="16"/>
      <c r="B305" s="14"/>
      <c r="C305" s="100"/>
      <c r="D305" s="16"/>
      <c r="E305" s="21"/>
      <c r="F305" s="92"/>
      <c r="G305" s="92"/>
      <c r="H305" s="83"/>
      <c r="I305" s="92"/>
      <c r="J305" s="83"/>
      <c r="K305" s="84"/>
    </row>
    <row r="306" spans="1:11" ht="13.5" thickBot="1">
      <c r="A306" s="16"/>
      <c r="B306" s="14"/>
      <c r="C306" s="100"/>
      <c r="D306" s="16"/>
      <c r="E306" s="21"/>
      <c r="F306" s="92"/>
      <c r="G306" s="92"/>
      <c r="H306" s="92"/>
      <c r="I306" s="92"/>
      <c r="J306" s="83"/>
      <c r="K306" s="84"/>
    </row>
    <row r="307" spans="1:11" ht="10.5" customHeight="1" thickBot="1">
      <c r="A307" s="231" t="s">
        <v>14</v>
      </c>
      <c r="B307" s="232"/>
      <c r="C307" s="233" t="s">
        <v>15</v>
      </c>
      <c r="D307" s="231" t="s">
        <v>16</v>
      </c>
      <c r="E307" s="234"/>
      <c r="F307" s="63" t="s">
        <v>327</v>
      </c>
      <c r="G307" s="63"/>
      <c r="H307" s="63"/>
      <c r="I307" s="63"/>
      <c r="J307" s="61"/>
      <c r="K307" s="62"/>
    </row>
    <row r="308" spans="1:11" ht="9.75" customHeight="1" thickBot="1">
      <c r="A308" s="235"/>
      <c r="B308" s="236"/>
      <c r="C308" s="237"/>
      <c r="D308" s="238" t="s">
        <v>17</v>
      </c>
      <c r="E308" s="239" t="s">
        <v>18</v>
      </c>
      <c r="F308" s="181" t="s">
        <v>326</v>
      </c>
      <c r="G308" s="204" t="s">
        <v>19</v>
      </c>
      <c r="H308" s="205"/>
      <c r="I308" s="64" t="s">
        <v>37</v>
      </c>
      <c r="J308" s="181" t="s">
        <v>504</v>
      </c>
      <c r="K308" s="64" t="s">
        <v>503</v>
      </c>
    </row>
    <row r="309" spans="1:11" ht="12.75" customHeight="1" thickBot="1">
      <c r="A309" s="189" t="s">
        <v>42</v>
      </c>
      <c r="B309" s="229"/>
      <c r="C309" s="230" t="s">
        <v>42</v>
      </c>
      <c r="D309" s="182" t="s">
        <v>521</v>
      </c>
      <c r="E309" s="147" t="s">
        <v>260</v>
      </c>
      <c r="F309" s="121">
        <v>207</v>
      </c>
      <c r="G309" s="190">
        <v>206</v>
      </c>
      <c r="H309" s="191"/>
      <c r="I309" s="40">
        <v>10</v>
      </c>
      <c r="J309" s="121">
        <v>196</v>
      </c>
      <c r="K309" s="40">
        <v>0</v>
      </c>
    </row>
    <row r="310" ht="12" customHeight="1" thickBot="1"/>
    <row r="311" spans="1:11" ht="9.75" customHeight="1">
      <c r="A311" s="192" t="s">
        <v>20</v>
      </c>
      <c r="B311" s="193"/>
      <c r="C311" s="193"/>
      <c r="D311" s="193"/>
      <c r="E311" s="194"/>
      <c r="F311" s="195" t="s">
        <v>21</v>
      </c>
      <c r="G311" s="196"/>
      <c r="H311" s="196"/>
      <c r="I311" s="196"/>
      <c r="J311" s="196"/>
      <c r="K311" s="197"/>
    </row>
    <row r="312" spans="1:11" ht="12.75">
      <c r="A312" s="198"/>
      <c r="B312" s="199"/>
      <c r="C312" s="199"/>
      <c r="D312" s="199"/>
      <c r="E312" s="200"/>
      <c r="F312" s="201"/>
      <c r="G312" s="202"/>
      <c r="H312" s="202"/>
      <c r="I312" s="202"/>
      <c r="J312" s="202"/>
      <c r="K312" s="203"/>
    </row>
    <row r="313" spans="1:11" ht="13.5" thickBot="1">
      <c r="A313" s="183" t="s">
        <v>522</v>
      </c>
      <c r="B313" s="184"/>
      <c r="C313" s="184"/>
      <c r="D313" s="184"/>
      <c r="E313" s="185"/>
      <c r="F313" s="186" t="s">
        <v>523</v>
      </c>
      <c r="G313" s="187"/>
      <c r="H313" s="187"/>
      <c r="I313" s="187"/>
      <c r="J313" s="187"/>
      <c r="K313" s="188"/>
    </row>
  </sheetData>
  <sheetProtection/>
  <mergeCells count="58">
    <mergeCell ref="A13:C13"/>
    <mergeCell ref="A307:B308"/>
    <mergeCell ref="C307:C308"/>
    <mergeCell ref="D307:E307"/>
    <mergeCell ref="F313:K313"/>
    <mergeCell ref="A309:B309"/>
    <mergeCell ref="F311:K311"/>
    <mergeCell ref="F312:K312"/>
    <mergeCell ref="G309:H309"/>
    <mergeCell ref="G308:H308"/>
    <mergeCell ref="G23:H23"/>
    <mergeCell ref="I23:J23"/>
    <mergeCell ref="G43:H43"/>
    <mergeCell ref="I43:J43"/>
    <mergeCell ref="G91:H91"/>
    <mergeCell ref="I91:J91"/>
    <mergeCell ref="I96:J96"/>
    <mergeCell ref="G111:H111"/>
    <mergeCell ref="I111:J111"/>
    <mergeCell ref="G117:H117"/>
    <mergeCell ref="I117:J117"/>
    <mergeCell ref="G138:H138"/>
    <mergeCell ref="I138:J138"/>
    <mergeCell ref="G96:H96"/>
    <mergeCell ref="G238:H238"/>
    <mergeCell ref="I238:J238"/>
    <mergeCell ref="G145:H145"/>
    <mergeCell ref="I145:J145"/>
    <mergeCell ref="G174:H174"/>
    <mergeCell ref="I174:J174"/>
    <mergeCell ref="G179:H179"/>
    <mergeCell ref="I179:J179"/>
    <mergeCell ref="G300:H300"/>
    <mergeCell ref="I300:J300"/>
    <mergeCell ref="G245:H245"/>
    <mergeCell ref="I245:J245"/>
    <mergeCell ref="G262:H262"/>
    <mergeCell ref="I262:J262"/>
    <mergeCell ref="A7:K7"/>
    <mergeCell ref="A9:K9"/>
    <mergeCell ref="G275:H275"/>
    <mergeCell ref="I275:J275"/>
    <mergeCell ref="G294:H294"/>
    <mergeCell ref="I294:J294"/>
    <mergeCell ref="G211:H211"/>
    <mergeCell ref="I211:J211"/>
    <mergeCell ref="G218:H218"/>
    <mergeCell ref="I218:J218"/>
    <mergeCell ref="A10:K10"/>
    <mergeCell ref="A11:K11"/>
    <mergeCell ref="A311:E311"/>
    <mergeCell ref="A312:E312"/>
    <mergeCell ref="A313:E313"/>
    <mergeCell ref="A1:K1"/>
    <mergeCell ref="A2:K2"/>
    <mergeCell ref="A3:K3"/>
    <mergeCell ref="A4:K4"/>
    <mergeCell ref="A6:K6"/>
  </mergeCells>
  <printOptions/>
  <pageMargins left="0.4724409448818898" right="0.1968503937007874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new</cp:lastModifiedBy>
  <cp:lastPrinted>2015-04-07T11:59:17Z</cp:lastPrinted>
  <dcterms:created xsi:type="dcterms:W3CDTF">2011-03-28T08:17:23Z</dcterms:created>
  <dcterms:modified xsi:type="dcterms:W3CDTF">2015-04-07T12:01:09Z</dcterms:modified>
  <cp:category/>
  <cp:version/>
  <cp:contentType/>
  <cp:contentStatus/>
</cp:coreProperties>
</file>